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<sst xmlns="http://schemas.openxmlformats.org/spreadsheetml/2006/main" count="390" uniqueCount="55">
  <si>
    <t>CANCHA N°</t>
  </si>
  <si>
    <t>VS</t>
  </si>
  <si>
    <t>GOLES</t>
  </si>
  <si>
    <t>DIA</t>
  </si>
  <si>
    <t>CATEGORIA</t>
  </si>
  <si>
    <t>HORA</t>
  </si>
  <si>
    <t>Cancha:</t>
  </si>
  <si>
    <t>Lica Eventos la pagina</t>
  </si>
  <si>
    <t>@lica_eventos</t>
  </si>
  <si>
    <t>@licaeventos</t>
  </si>
  <si>
    <t>Categorías</t>
  </si>
  <si>
    <t>5tas.</t>
  </si>
  <si>
    <t>6tas.</t>
  </si>
  <si>
    <t>7mas.</t>
  </si>
  <si>
    <t>5ta</t>
  </si>
  <si>
    <t>6ta        7ma</t>
  </si>
  <si>
    <t>Domingo 2 de Septiembre</t>
  </si>
  <si>
    <t>vs</t>
  </si>
  <si>
    <t>CEGA Sport</t>
  </si>
  <si>
    <t>H.S.Justo</t>
  </si>
  <si>
    <t>Vicentinos</t>
  </si>
  <si>
    <t>Mercedes R.C.</t>
  </si>
  <si>
    <t>Flecha Oro</t>
  </si>
  <si>
    <t>Nautico Zarate</t>
  </si>
  <si>
    <t>S.Maris</t>
  </si>
  <si>
    <t>C.Argentino Rugby</t>
  </si>
  <si>
    <t>El Venado</t>
  </si>
  <si>
    <t>Mercedes Rugby</t>
  </si>
  <si>
    <t>St.George</t>
  </si>
  <si>
    <t>CFR</t>
  </si>
  <si>
    <t>C.Argentino Ruby</t>
  </si>
  <si>
    <t>El Sosiego</t>
  </si>
  <si>
    <t>C.El Carmen</t>
  </si>
  <si>
    <t>C.Argenitno Rugby</t>
  </si>
  <si>
    <t>C.Arg Rugby</t>
  </si>
  <si>
    <t>5vs1</t>
  </si>
  <si>
    <t>1vs0</t>
  </si>
  <si>
    <t>0vs2</t>
  </si>
  <si>
    <t>0vs6</t>
  </si>
  <si>
    <t>8vs0</t>
  </si>
  <si>
    <t>4vs0</t>
  </si>
  <si>
    <t>0vs9</t>
  </si>
  <si>
    <t>5vs0</t>
  </si>
  <si>
    <t>6vs2</t>
  </si>
  <si>
    <t>7vs1</t>
  </si>
  <si>
    <t>3vs0</t>
  </si>
  <si>
    <t>1vs1</t>
  </si>
  <si>
    <t>0v3s</t>
  </si>
  <si>
    <t>2vs0</t>
  </si>
  <si>
    <t>1vs2</t>
  </si>
  <si>
    <t>0vs0</t>
  </si>
  <si>
    <t>0vs3</t>
  </si>
  <si>
    <t>2vs1</t>
  </si>
  <si>
    <t>0vs8</t>
  </si>
  <si>
    <t>1vs3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</si>
</sst>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34" fillId="0" borderId="22" xfId="0" applyFont="1" applyBorder="1" applyAlignment="1">
      <alignment horizontal="center" vertical="center"/>
    </xf>
    <xf numFmtId="0" fontId="10" fillId="24" borderId="23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10" fillId="24" borderId="25" xfId="0" applyFont="1" applyFill="1" applyBorder="1" applyAlignment="1">
      <alignment horizontal="left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8" fillId="26" borderId="3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3" fillId="24" borderId="24" xfId="0" applyFont="1" applyFill="1" applyBorder="1" applyAlignment="1">
      <alignment/>
    </xf>
    <xf numFmtId="0" fontId="34" fillId="0" borderId="32" xfId="0" applyFont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/>
    </xf>
    <xf numFmtId="0" fontId="39" fillId="27" borderId="27" xfId="0" applyFont="1" applyFill="1" applyBorder="1" applyAlignment="1">
      <alignment horizontal="center" vertical="center" wrapText="1"/>
    </xf>
    <xf numFmtId="0" fontId="39" fillId="27" borderId="33" xfId="0" applyFont="1" applyFill="1" applyBorder="1" applyAlignment="1">
      <alignment horizontal="center"/>
    </xf>
    <xf numFmtId="0" fontId="39" fillId="27" borderId="26" xfId="0" applyFont="1" applyFill="1" applyBorder="1" applyAlignment="1">
      <alignment horizontal="center"/>
    </xf>
    <xf numFmtId="0" fontId="34" fillId="28" borderId="34" xfId="0" applyFont="1" applyFill="1" applyBorder="1" applyAlignment="1">
      <alignment horizontal="center" vertical="center" wrapText="1"/>
    </xf>
    <xf numFmtId="0" fontId="34" fillId="28" borderId="35" xfId="0" applyFont="1" applyFill="1" applyBorder="1" applyAlignment="1">
      <alignment horizontal="center" vertical="center" wrapText="1"/>
    </xf>
    <xf numFmtId="0" fontId="34" fillId="28" borderId="26" xfId="0" applyFont="1" applyFill="1" applyBorder="1" applyAlignment="1">
      <alignment horizontal="center" vertical="center" wrapText="1"/>
    </xf>
    <xf numFmtId="0" fontId="34" fillId="28" borderId="27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 vertical="center" wrapText="1"/>
    </xf>
    <xf numFmtId="0" fontId="33" fillId="25" borderId="37" xfId="0" applyFont="1" applyFill="1" applyBorder="1" applyAlignment="1">
      <alignment horizontal="center" vertical="center"/>
    </xf>
    <xf numFmtId="0" fontId="34" fillId="25" borderId="38" xfId="0" applyFont="1" applyFill="1" applyBorder="1" applyAlignment="1">
      <alignment horizontal="center" vertical="center" wrapText="1"/>
    </xf>
    <xf numFmtId="0" fontId="39" fillId="25" borderId="36" xfId="0" applyFont="1" applyFill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/>
    </xf>
    <xf numFmtId="0" fontId="39" fillId="25" borderId="36" xfId="0" applyFont="1" applyFill="1" applyBorder="1" applyAlignment="1">
      <alignment horizontal="center"/>
    </xf>
    <xf numFmtId="0" fontId="39" fillId="25" borderId="38" xfId="0" applyFont="1" applyFill="1" applyBorder="1" applyAlignment="1">
      <alignment horizontal="center"/>
    </xf>
    <xf numFmtId="0" fontId="39" fillId="27" borderId="22" xfId="0" applyFont="1" applyFill="1" applyBorder="1" applyAlignment="1">
      <alignment horizontal="center" vertical="center" wrapText="1"/>
    </xf>
    <xf numFmtId="0" fontId="34" fillId="25" borderId="22" xfId="0" applyFont="1" applyFill="1" applyBorder="1" applyAlignment="1">
      <alignment horizontal="center" vertical="center" wrapText="1"/>
    </xf>
    <xf numFmtId="0" fontId="34" fillId="25" borderId="36" xfId="0" applyFont="1" applyFill="1" applyBorder="1" applyAlignment="1">
      <alignment horizontal="center"/>
    </xf>
    <xf numFmtId="0" fontId="34" fillId="25" borderId="38" xfId="0" applyFont="1" applyFill="1" applyBorder="1" applyAlignment="1">
      <alignment horizontal="center"/>
    </xf>
    <xf numFmtId="0" fontId="39" fillId="25" borderId="38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/>
    </xf>
    <xf numFmtId="0" fontId="39" fillId="26" borderId="26" xfId="0" applyFont="1" applyFill="1" applyBorder="1" applyAlignment="1">
      <alignment horizontal="center" vertical="center" wrapText="1"/>
    </xf>
    <xf numFmtId="0" fontId="39" fillId="26" borderId="27" xfId="0" applyFont="1" applyFill="1" applyBorder="1" applyAlignment="1">
      <alignment horizontal="center" vertical="center" wrapText="1"/>
    </xf>
    <xf numFmtId="0" fontId="34" fillId="29" borderId="26" xfId="0" applyFont="1" applyFill="1" applyBorder="1" applyAlignment="1">
      <alignment horizontal="center" vertical="center" wrapText="1"/>
    </xf>
    <xf numFmtId="0" fontId="34" fillId="29" borderId="27" xfId="0" applyFont="1" applyFill="1" applyBorder="1" applyAlignment="1">
      <alignment horizontal="center" vertical="center" wrapText="1"/>
    </xf>
    <xf numFmtId="0" fontId="34" fillId="25" borderId="39" xfId="0" applyFont="1" applyFill="1" applyBorder="1" applyAlignment="1">
      <alignment horizontal="center" vertical="center" wrapText="1"/>
    </xf>
    <xf numFmtId="0" fontId="39" fillId="26" borderId="33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35" fillId="27" borderId="40" xfId="0" applyFont="1" applyFill="1" applyBorder="1" applyAlignment="1">
      <alignment horizontal="center"/>
    </xf>
    <xf numFmtId="0" fontId="35" fillId="27" borderId="41" xfId="0" applyFont="1" applyFill="1" applyBorder="1" applyAlignment="1">
      <alignment horizontal="center"/>
    </xf>
    <xf numFmtId="0" fontId="35" fillId="27" borderId="42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24" borderId="40" xfId="0" applyFont="1" applyFill="1" applyBorder="1" applyAlignment="1">
      <alignment horizontal="center"/>
    </xf>
    <xf numFmtId="0" fontId="10" fillId="24" borderId="41" xfId="0" applyFont="1" applyFill="1" applyBorder="1" applyAlignment="1">
      <alignment horizontal="center"/>
    </xf>
    <xf numFmtId="0" fontId="10" fillId="24" borderId="42" xfId="0" applyFont="1" applyFill="1" applyBorder="1" applyAlignment="1">
      <alignment horizontal="center"/>
    </xf>
    <xf numFmtId="0" fontId="10" fillId="28" borderId="40" xfId="0" applyFont="1" applyFill="1" applyBorder="1" applyAlignment="1">
      <alignment horizontal="center"/>
    </xf>
    <xf numFmtId="0" fontId="10" fillId="28" borderId="41" xfId="0" applyFont="1" applyFill="1" applyBorder="1" applyAlignment="1">
      <alignment horizontal="center"/>
    </xf>
    <xf numFmtId="0" fontId="10" fillId="28" borderId="42" xfId="0" applyFont="1" applyFill="1" applyBorder="1" applyAlignment="1">
      <alignment horizontal="center"/>
    </xf>
    <xf numFmtId="0" fontId="10" fillId="25" borderId="40" xfId="0" applyFont="1" applyFill="1" applyBorder="1" applyAlignment="1">
      <alignment horizontal="center"/>
    </xf>
    <xf numFmtId="0" fontId="10" fillId="25" borderId="41" xfId="0" applyFont="1" applyFill="1" applyBorder="1" applyAlignment="1">
      <alignment horizontal="center"/>
    </xf>
    <xf numFmtId="0" fontId="10" fillId="25" borderId="4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104775</xdr:rowOff>
    </xdr:from>
    <xdr:to>
      <xdr:col>5</xdr:col>
      <xdr:colOff>361950</xdr:colOff>
      <xdr:row>3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477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28575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533400"/>
          <a:ext cx="2047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142875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123825</xdr:rowOff>
    </xdr:from>
    <xdr:to>
      <xdr:col>5</xdr:col>
      <xdr:colOff>876300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38</xdr:row>
      <xdr:rowOff>114300</xdr:rowOff>
    </xdr:from>
    <xdr:to>
      <xdr:col>0</xdr:col>
      <xdr:colOff>714375</xdr:colOff>
      <xdr:row>42</xdr:row>
      <xdr:rowOff>38100</xdr:rowOff>
    </xdr:to>
    <xdr:pic>
      <xdr:nvPicPr>
        <xdr:cNvPr id="3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38</xdr:row>
      <xdr:rowOff>133350</xdr:rowOff>
    </xdr:from>
    <xdr:to>
      <xdr:col>5</xdr:col>
      <xdr:colOff>790575</xdr:colOff>
      <xdr:row>42</xdr:row>
      <xdr:rowOff>66675</xdr:rowOff>
    </xdr:to>
    <xdr:pic>
      <xdr:nvPicPr>
        <xdr:cNvPr id="4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743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</xdr:row>
      <xdr:rowOff>85725</xdr:rowOff>
    </xdr:from>
    <xdr:to>
      <xdr:col>0</xdr:col>
      <xdr:colOff>733425</xdr:colOff>
      <xdr:row>22</xdr:row>
      <xdr:rowOff>161925</xdr:rowOff>
    </xdr:to>
    <xdr:pic>
      <xdr:nvPicPr>
        <xdr:cNvPr id="5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00425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19</xdr:row>
      <xdr:rowOff>66675</xdr:rowOff>
    </xdr:from>
    <xdr:to>
      <xdr:col>5</xdr:col>
      <xdr:colOff>762000</xdr:colOff>
      <xdr:row>23</xdr:row>
      <xdr:rowOff>19050</xdr:rowOff>
    </xdr:to>
    <xdr:pic>
      <xdr:nvPicPr>
        <xdr:cNvPr id="6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813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0</xdr:row>
      <xdr:rowOff>161925</xdr:rowOff>
    </xdr:from>
    <xdr:to>
      <xdr:col>8</xdr:col>
      <xdr:colOff>638175</xdr:colOff>
      <xdr:row>4</xdr:row>
      <xdr:rowOff>114300</xdr:rowOff>
    </xdr:to>
    <xdr:pic>
      <xdr:nvPicPr>
        <xdr:cNvPr id="7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19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161925</xdr:colOff>
      <xdr:row>0</xdr:row>
      <xdr:rowOff>152400</xdr:rowOff>
    </xdr:from>
    <xdr:to>
      <xdr:col>13</xdr:col>
      <xdr:colOff>657225</xdr:colOff>
      <xdr:row>4</xdr:row>
      <xdr:rowOff>104775</xdr:rowOff>
    </xdr:to>
    <xdr:pic>
      <xdr:nvPicPr>
        <xdr:cNvPr id="8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5240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19</xdr:row>
      <xdr:rowOff>133350</xdr:rowOff>
    </xdr:from>
    <xdr:to>
      <xdr:col>8</xdr:col>
      <xdr:colOff>666750</xdr:colOff>
      <xdr:row>23</xdr:row>
      <xdr:rowOff>47625</xdr:rowOff>
    </xdr:to>
    <xdr:pic>
      <xdr:nvPicPr>
        <xdr:cNvPr id="9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4480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38</xdr:row>
      <xdr:rowOff>171450</xdr:rowOff>
    </xdr:from>
    <xdr:to>
      <xdr:col>8</xdr:col>
      <xdr:colOff>638175</xdr:colOff>
      <xdr:row>42</xdr:row>
      <xdr:rowOff>95250</xdr:rowOff>
    </xdr:to>
    <xdr:pic>
      <xdr:nvPicPr>
        <xdr:cNvPr id="10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78180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123825</xdr:colOff>
      <xdr:row>39</xdr:row>
      <xdr:rowOff>0</xdr:rowOff>
    </xdr:from>
    <xdr:to>
      <xdr:col>13</xdr:col>
      <xdr:colOff>685800</xdr:colOff>
      <xdr:row>42</xdr:row>
      <xdr:rowOff>133350</xdr:rowOff>
    </xdr:to>
    <xdr:pic>
      <xdr:nvPicPr>
        <xdr:cNvPr id="11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681037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</xdr:colOff>
      <xdr:row>19</xdr:row>
      <xdr:rowOff>133350</xdr:rowOff>
    </xdr:from>
    <xdr:to>
      <xdr:col>13</xdr:col>
      <xdr:colOff>647700</xdr:colOff>
      <xdr:row>23</xdr:row>
      <xdr:rowOff>76200</xdr:rowOff>
    </xdr:to>
    <xdr:pic>
      <xdr:nvPicPr>
        <xdr:cNvPr id="12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344805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58</xdr:row>
      <xdr:rowOff>95250</xdr:rowOff>
    </xdr:from>
    <xdr:to>
      <xdr:col>0</xdr:col>
      <xdr:colOff>704850</xdr:colOff>
      <xdr:row>61</xdr:row>
      <xdr:rowOff>190500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33462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58</xdr:row>
      <xdr:rowOff>57150</xdr:rowOff>
    </xdr:from>
    <xdr:to>
      <xdr:col>5</xdr:col>
      <xdr:colOff>771525</xdr:colOff>
      <xdr:row>62</xdr:row>
      <xdr:rowOff>9525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2965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77</xdr:row>
      <xdr:rowOff>123825</xdr:rowOff>
    </xdr:from>
    <xdr:to>
      <xdr:col>0</xdr:col>
      <xdr:colOff>733425</xdr:colOff>
      <xdr:row>80</xdr:row>
      <xdr:rowOff>219075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8588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78</xdr:row>
      <xdr:rowOff>47625</xdr:rowOff>
    </xdr:from>
    <xdr:to>
      <xdr:col>5</xdr:col>
      <xdr:colOff>657225</xdr:colOff>
      <xdr:row>81</xdr:row>
      <xdr:rowOff>95250</xdr:rowOff>
    </xdr:to>
    <xdr:pic>
      <xdr:nvPicPr>
        <xdr:cNvPr id="16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39827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7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58</xdr:row>
      <xdr:rowOff>152400</xdr:rowOff>
    </xdr:from>
    <xdr:to>
      <xdr:col>8</xdr:col>
      <xdr:colOff>666750</xdr:colOff>
      <xdr:row>62</xdr:row>
      <xdr:rowOff>9525</xdr:rowOff>
    </xdr:to>
    <xdr:pic>
      <xdr:nvPicPr>
        <xdr:cNvPr id="1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03917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58</xdr:row>
      <xdr:rowOff>114300</xdr:rowOff>
    </xdr:from>
    <xdr:to>
      <xdr:col>13</xdr:col>
      <xdr:colOff>600075</xdr:colOff>
      <xdr:row>62</xdr:row>
      <xdr:rowOff>66675</xdr:rowOff>
    </xdr:to>
    <xdr:pic>
      <xdr:nvPicPr>
        <xdr:cNvPr id="2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103536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77</xdr:row>
      <xdr:rowOff>180975</xdr:rowOff>
    </xdr:from>
    <xdr:to>
      <xdr:col>13</xdr:col>
      <xdr:colOff>638175</xdr:colOff>
      <xdr:row>81</xdr:row>
      <xdr:rowOff>85725</xdr:rowOff>
    </xdr:to>
    <xdr:pic>
      <xdr:nvPicPr>
        <xdr:cNvPr id="2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139160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78</xdr:row>
      <xdr:rowOff>28575</xdr:rowOff>
    </xdr:from>
    <xdr:to>
      <xdr:col>8</xdr:col>
      <xdr:colOff>647700</xdr:colOff>
      <xdr:row>81</xdr:row>
      <xdr:rowOff>104775</xdr:rowOff>
    </xdr:to>
    <xdr:pic>
      <xdr:nvPicPr>
        <xdr:cNvPr id="24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96365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25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26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27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28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9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30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31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32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33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34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35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36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37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38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39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40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41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42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43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44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45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46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47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48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49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50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51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52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53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54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55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56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7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8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59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60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61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2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3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4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65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66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7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8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69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70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1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2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6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7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9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0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1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2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3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4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5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6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9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0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1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2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3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4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3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4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5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6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7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8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9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0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9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0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1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2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25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26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27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28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29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30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31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32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33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34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35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36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37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38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39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40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41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42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3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44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5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6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7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8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49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0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1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2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3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4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5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6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7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58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4">
      <selection activeCell="L16" sqref="L16"/>
    </sheetView>
  </sheetViews>
  <sheetFormatPr defaultColWidth="11.421875" defaultRowHeight="12.75"/>
  <cols>
    <col min="1" max="1" width="7.00390625" style="28" bestFit="1" customWidth="1"/>
    <col min="2" max="2" width="13.7109375" style="25" customWidth="1"/>
    <col min="3" max="3" width="5.7109375" style="0" customWidth="1"/>
    <col min="4" max="4" width="14.00390625" style="0" customWidth="1"/>
    <col min="5" max="5" width="13.7109375" style="25" customWidth="1"/>
    <col min="6" max="6" width="5.7109375" style="0" customWidth="1"/>
    <col min="7" max="7" width="14.7109375" style="25" customWidth="1"/>
    <col min="8" max="8" width="13.57421875" style="25" customWidth="1"/>
    <col min="9" max="9" width="6.7109375" style="53" customWidth="1"/>
    <col min="10" max="10" width="13.8515625" style="25" customWidth="1"/>
    <col min="11" max="11" width="13.7109375" style="25" customWidth="1"/>
    <col min="12" max="12" width="6.8515625" style="0" customWidth="1"/>
    <col min="13" max="13" width="13.7109375" style="25" customWidth="1"/>
  </cols>
  <sheetData>
    <row r="1" spans="4:11" ht="21" customHeight="1">
      <c r="D1" s="88"/>
      <c r="E1" s="88"/>
      <c r="F1" s="88"/>
      <c r="G1" s="33"/>
      <c r="H1" s="33"/>
      <c r="K1" s="40" t="s">
        <v>7</v>
      </c>
    </row>
    <row r="2" spans="7:13" ht="21" customHeight="1">
      <c r="G2" s="36"/>
      <c r="H2" s="36"/>
      <c r="J2" s="33"/>
      <c r="K2" s="35" t="s">
        <v>8</v>
      </c>
      <c r="L2" s="34"/>
      <c r="M2" s="37"/>
    </row>
    <row r="3" spans="6:13" ht="21" customHeight="1">
      <c r="F3" s="35"/>
      <c r="G3" s="36"/>
      <c r="H3" s="36"/>
      <c r="J3" s="33"/>
      <c r="K3" s="41" t="s">
        <v>9</v>
      </c>
      <c r="L3" s="34"/>
      <c r="M3" s="38"/>
    </row>
    <row r="4" spans="2:13" ht="35.25" customHeight="1" thickBot="1">
      <c r="B4" s="42" t="s">
        <v>16</v>
      </c>
      <c r="E4" s="39"/>
      <c r="F4" s="35"/>
      <c r="G4" s="36"/>
      <c r="H4" s="36"/>
      <c r="L4" s="34"/>
      <c r="M4" s="37"/>
    </row>
    <row r="5" spans="2:13" ht="18" customHeight="1" thickBot="1">
      <c r="B5" s="89" t="s">
        <v>10</v>
      </c>
      <c r="C5" s="90"/>
      <c r="D5" s="91"/>
      <c r="E5" s="92" t="s">
        <v>11</v>
      </c>
      <c r="F5" s="93"/>
      <c r="G5" s="94"/>
      <c r="H5" s="95" t="s">
        <v>12</v>
      </c>
      <c r="I5" s="96"/>
      <c r="J5" s="97"/>
      <c r="K5" s="85" t="s">
        <v>13</v>
      </c>
      <c r="L5" s="86"/>
      <c r="M5" s="87"/>
    </row>
    <row r="6" spans="2:13" ht="18" customHeight="1" thickBot="1">
      <c r="B6" s="44" t="s">
        <v>6</v>
      </c>
      <c r="C6" s="45"/>
      <c r="D6" s="46">
        <v>1</v>
      </c>
      <c r="E6" s="44" t="s">
        <v>6</v>
      </c>
      <c r="F6" s="45"/>
      <c r="G6" s="46">
        <v>2</v>
      </c>
      <c r="H6" s="44" t="s">
        <v>6</v>
      </c>
      <c r="I6" s="54"/>
      <c r="J6" s="46">
        <v>3</v>
      </c>
      <c r="K6" s="44" t="s">
        <v>6</v>
      </c>
      <c r="L6" s="45"/>
      <c r="M6" s="46">
        <v>4</v>
      </c>
    </row>
    <row r="7" spans="1:15" ht="36" customHeight="1" thickBot="1">
      <c r="A7" s="55">
        <v>12.3</v>
      </c>
      <c r="B7" s="61" t="s">
        <v>18</v>
      </c>
      <c r="C7" s="52" t="s">
        <v>39</v>
      </c>
      <c r="D7" s="62" t="s">
        <v>19</v>
      </c>
      <c r="E7" s="61" t="s">
        <v>20</v>
      </c>
      <c r="F7" s="52" t="s">
        <v>37</v>
      </c>
      <c r="G7" s="62" t="s">
        <v>21</v>
      </c>
      <c r="H7" s="61" t="s">
        <v>22</v>
      </c>
      <c r="I7" s="52" t="s">
        <v>35</v>
      </c>
      <c r="J7" s="62" t="s">
        <v>23</v>
      </c>
      <c r="K7" s="61" t="s">
        <v>24</v>
      </c>
      <c r="L7" s="52" t="s">
        <v>36</v>
      </c>
      <c r="M7" s="62" t="s">
        <v>25</v>
      </c>
      <c r="O7" s="84"/>
    </row>
    <row r="8" spans="1:13" ht="33.75" customHeight="1" thickBot="1">
      <c r="A8" s="51">
        <v>13</v>
      </c>
      <c r="B8" s="47" t="s">
        <v>30</v>
      </c>
      <c r="C8" s="52" t="s">
        <v>37</v>
      </c>
      <c r="D8" s="48" t="s">
        <v>28</v>
      </c>
      <c r="E8" s="47" t="s">
        <v>20</v>
      </c>
      <c r="F8" s="52" t="s">
        <v>38</v>
      </c>
      <c r="G8" s="48" t="s">
        <v>29</v>
      </c>
      <c r="H8" s="73"/>
      <c r="I8" s="77" t="s">
        <v>17</v>
      </c>
      <c r="J8" s="48"/>
      <c r="K8" s="47" t="s">
        <v>22</v>
      </c>
      <c r="L8" s="52" t="s">
        <v>40</v>
      </c>
      <c r="M8" s="48" t="s">
        <v>24</v>
      </c>
    </row>
    <row r="9" spans="1:13" ht="34.5" customHeight="1" thickBot="1">
      <c r="A9" s="43">
        <v>13.3</v>
      </c>
      <c r="B9" s="56" t="s">
        <v>22</v>
      </c>
      <c r="C9" s="57" t="s">
        <v>42</v>
      </c>
      <c r="D9" s="58" t="s">
        <v>23</v>
      </c>
      <c r="E9" s="63" t="s">
        <v>19</v>
      </c>
      <c r="F9" s="52" t="s">
        <v>46</v>
      </c>
      <c r="G9" s="64" t="s">
        <v>25</v>
      </c>
      <c r="H9" s="63" t="s">
        <v>27</v>
      </c>
      <c r="I9" s="52" t="s">
        <v>36</v>
      </c>
      <c r="J9" s="64" t="s">
        <v>24</v>
      </c>
      <c r="K9" s="63" t="s">
        <v>20</v>
      </c>
      <c r="L9" s="52" t="s">
        <v>41</v>
      </c>
      <c r="M9" s="64" t="s">
        <v>18</v>
      </c>
    </row>
    <row r="10" spans="1:13" ht="30" customHeight="1" thickBot="1">
      <c r="A10" s="43">
        <v>14</v>
      </c>
      <c r="B10" s="47" t="s">
        <v>27</v>
      </c>
      <c r="C10" s="57" t="s">
        <v>44</v>
      </c>
      <c r="D10" s="48" t="s">
        <v>20</v>
      </c>
      <c r="E10" s="63" t="s">
        <v>18</v>
      </c>
      <c r="F10" s="52" t="s">
        <v>43</v>
      </c>
      <c r="G10" s="64" t="s">
        <v>22</v>
      </c>
      <c r="H10" s="60" t="s">
        <v>24</v>
      </c>
      <c r="I10" s="57" t="s">
        <v>36</v>
      </c>
      <c r="J10" s="72" t="s">
        <v>18</v>
      </c>
      <c r="K10" s="47"/>
      <c r="L10" s="52" t="s">
        <v>17</v>
      </c>
      <c r="M10" s="48"/>
    </row>
    <row r="11" spans="1:13" ht="31.5" customHeight="1" thickBot="1">
      <c r="A11" s="43">
        <v>14.3</v>
      </c>
      <c r="B11" s="47" t="s">
        <v>29</v>
      </c>
      <c r="C11" s="52" t="s">
        <v>40</v>
      </c>
      <c r="D11" s="48" t="s">
        <v>26</v>
      </c>
      <c r="E11" s="47"/>
      <c r="F11" s="77" t="s">
        <v>17</v>
      </c>
      <c r="G11" s="48"/>
      <c r="H11" s="47" t="s">
        <v>33</v>
      </c>
      <c r="I11" s="77" t="s">
        <v>36</v>
      </c>
      <c r="J11" s="48" t="s">
        <v>24</v>
      </c>
      <c r="K11" s="78" t="s">
        <v>29</v>
      </c>
      <c r="L11" s="52" t="s">
        <v>36</v>
      </c>
      <c r="M11" s="78" t="s">
        <v>18</v>
      </c>
    </row>
    <row r="12" spans="1:13" ht="36" customHeight="1" thickBot="1">
      <c r="A12" s="43">
        <v>15</v>
      </c>
      <c r="B12" s="47" t="s">
        <v>27</v>
      </c>
      <c r="C12" s="52" t="s">
        <v>46</v>
      </c>
      <c r="D12" s="48" t="s">
        <v>26</v>
      </c>
      <c r="E12" s="47" t="s">
        <v>28</v>
      </c>
      <c r="F12" s="77" t="s">
        <v>46</v>
      </c>
      <c r="G12" s="48" t="s">
        <v>22</v>
      </c>
      <c r="H12" s="79" t="s">
        <v>23</v>
      </c>
      <c r="I12" s="57" t="s">
        <v>41</v>
      </c>
      <c r="J12" s="79" t="s">
        <v>24</v>
      </c>
      <c r="K12" s="56" t="s">
        <v>32</v>
      </c>
      <c r="L12" s="57" t="s">
        <v>45</v>
      </c>
      <c r="M12" s="58" t="s">
        <v>31</v>
      </c>
    </row>
    <row r="13" spans="1:13" ht="37.5" customHeight="1" thickBot="1">
      <c r="A13" s="43">
        <v>15.3</v>
      </c>
      <c r="B13" s="63" t="s">
        <v>27</v>
      </c>
      <c r="C13" s="52" t="s">
        <v>48</v>
      </c>
      <c r="D13" s="64" t="s">
        <v>25</v>
      </c>
      <c r="E13" s="56" t="s">
        <v>31</v>
      </c>
      <c r="F13" s="57" t="s">
        <v>47</v>
      </c>
      <c r="G13" s="58" t="s">
        <v>18</v>
      </c>
      <c r="H13" s="63" t="s">
        <v>24</v>
      </c>
      <c r="I13" s="52" t="s">
        <v>40</v>
      </c>
      <c r="J13" s="63" t="s">
        <v>23</v>
      </c>
      <c r="K13" s="56" t="s">
        <v>29</v>
      </c>
      <c r="L13" s="57" t="s">
        <v>48</v>
      </c>
      <c r="M13" s="58" t="s">
        <v>22</v>
      </c>
    </row>
    <row r="14" spans="1:13" ht="36" customHeight="1" thickBot="1">
      <c r="A14" s="43">
        <v>16</v>
      </c>
      <c r="B14" s="63" t="s">
        <v>27</v>
      </c>
      <c r="C14" s="52" t="s">
        <v>48</v>
      </c>
      <c r="D14" s="64" t="s">
        <v>19</v>
      </c>
      <c r="E14" s="63" t="s">
        <v>20</v>
      </c>
      <c r="F14" s="52" t="s">
        <v>49</v>
      </c>
      <c r="G14" s="64" t="s">
        <v>22</v>
      </c>
      <c r="H14" s="47" t="s">
        <v>26</v>
      </c>
      <c r="I14" s="52" t="s">
        <v>50</v>
      </c>
      <c r="J14" s="48" t="s">
        <v>34</v>
      </c>
      <c r="K14" s="47" t="s">
        <v>28</v>
      </c>
      <c r="L14" s="52" t="s">
        <v>51</v>
      </c>
      <c r="M14" s="48" t="s">
        <v>29</v>
      </c>
    </row>
    <row r="15" spans="1:13" ht="36" customHeight="1" thickBot="1">
      <c r="A15" s="43">
        <v>16.3</v>
      </c>
      <c r="B15" s="47" t="s">
        <v>27</v>
      </c>
      <c r="C15" s="52" t="s">
        <v>52</v>
      </c>
      <c r="D15" s="82" t="s">
        <v>25</v>
      </c>
      <c r="E15" s="56" t="s">
        <v>31</v>
      </c>
      <c r="F15" s="57" t="s">
        <v>37</v>
      </c>
      <c r="G15" s="58" t="s">
        <v>22</v>
      </c>
      <c r="H15" s="58" t="s">
        <v>23</v>
      </c>
      <c r="I15" s="52" t="s">
        <v>53</v>
      </c>
      <c r="J15" s="56" t="s">
        <v>32</v>
      </c>
      <c r="K15" s="59" t="s">
        <v>24</v>
      </c>
      <c r="L15" s="57" t="s">
        <v>54</v>
      </c>
      <c r="M15" s="58" t="s">
        <v>29</v>
      </c>
    </row>
    <row r="16" spans="1:13" ht="30" customHeight="1" thickBot="1">
      <c r="A16" s="49">
        <v>17</v>
      </c>
      <c r="B16" s="73" t="s">
        <v>20</v>
      </c>
      <c r="C16" s="52" t="s">
        <v>51</v>
      </c>
      <c r="D16" s="48" t="s">
        <v>22</v>
      </c>
      <c r="E16" s="80" t="s">
        <v>27</v>
      </c>
      <c r="F16" s="52" t="s">
        <v>36</v>
      </c>
      <c r="G16" s="81" t="s">
        <v>23</v>
      </c>
      <c r="H16" s="47"/>
      <c r="I16" s="77" t="s">
        <v>17</v>
      </c>
      <c r="J16" s="48"/>
      <c r="K16" s="83" t="s">
        <v>24</v>
      </c>
      <c r="L16" s="52" t="s">
        <v>51</v>
      </c>
      <c r="M16" s="78" t="s">
        <v>32</v>
      </c>
    </row>
    <row r="17" spans="1:13" ht="27" customHeight="1" thickBot="1">
      <c r="A17" s="50">
        <v>17.3</v>
      </c>
      <c r="B17" s="68"/>
      <c r="C17" s="69"/>
      <c r="D17" s="76"/>
      <c r="E17" s="65"/>
      <c r="F17" s="66"/>
      <c r="G17" s="67"/>
      <c r="H17" s="74"/>
      <c r="I17" s="69"/>
      <c r="J17" s="75"/>
      <c r="K17" s="70"/>
      <c r="L17" s="69"/>
      <c r="M17" s="71"/>
    </row>
  </sheetData>
  <sheetProtection/>
  <mergeCells count="5">
    <mergeCell ref="K5:M5"/>
    <mergeCell ref="D1:F1"/>
    <mergeCell ref="B5:D5"/>
    <mergeCell ref="E5:G5"/>
    <mergeCell ref="H5:J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="70" zoomScaleNormal="70" zoomScalePageLayoutView="0" workbookViewId="0" topLeftCell="A176">
      <selection activeCell="P192" sqref="P19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>
        <f>Fixture!$A$7</f>
        <v>12.3</v>
      </c>
      <c r="D2" s="1"/>
      <c r="E2" s="1"/>
      <c r="F2" s="13"/>
      <c r="G2" s="15" t="s">
        <v>5</v>
      </c>
      <c r="H2" s="27">
        <f>Fixture!$A$7</f>
        <v>12.3</v>
      </c>
      <c r="I2" s="7"/>
      <c r="J2" s="15" t="s">
        <v>5</v>
      </c>
      <c r="K2" s="27">
        <f>Fixture!$A$7</f>
        <v>12.3</v>
      </c>
      <c r="L2" s="1"/>
      <c r="M2" s="1"/>
      <c r="N2" s="13"/>
      <c r="O2" s="15" t="s">
        <v>5</v>
      </c>
      <c r="P2" s="27">
        <f>Fixture!$A$7</f>
        <v>12.3</v>
      </c>
      <c r="S2" s="1"/>
    </row>
    <row r="3" spans="1:19" ht="12.75">
      <c r="A3" s="7"/>
      <c r="B3" s="15" t="s">
        <v>3</v>
      </c>
      <c r="C3" s="26" t="str">
        <f>Fixture!$B$4</f>
        <v>Domingo 2 de Septiembre</v>
      </c>
      <c r="D3" s="1"/>
      <c r="E3" s="1"/>
      <c r="F3" s="7"/>
      <c r="G3" s="15" t="s">
        <v>3</v>
      </c>
      <c r="H3" s="26" t="str">
        <f>Fixture!$B$4</f>
        <v>Domingo 2 de Septiembre</v>
      </c>
      <c r="I3" s="7"/>
      <c r="J3" s="15" t="s">
        <v>3</v>
      </c>
      <c r="K3" s="26" t="str">
        <f>Fixture!$B$4</f>
        <v>Domingo 2 de Septiembre</v>
      </c>
      <c r="L3" s="1"/>
      <c r="M3" s="1"/>
      <c r="N3" s="7"/>
      <c r="O3" s="15" t="s">
        <v>3</v>
      </c>
      <c r="P3" s="26" t="str">
        <f>Fixture!$B$4</f>
        <v>Domingo 2 de Septiembre</v>
      </c>
      <c r="S3" s="1"/>
    </row>
    <row r="4" spans="1:19" ht="15" customHeight="1">
      <c r="A4" s="9"/>
      <c r="B4" s="15" t="s">
        <v>0</v>
      </c>
      <c r="C4" s="22">
        <f>Fixture!$D$5</f>
        <v>0</v>
      </c>
      <c r="D4" s="1"/>
      <c r="E4" s="1"/>
      <c r="F4" s="9"/>
      <c r="G4" s="15" t="s">
        <v>0</v>
      </c>
      <c r="H4" s="22">
        <f>Fixture!$G$5</f>
        <v>0</v>
      </c>
      <c r="I4" s="9"/>
      <c r="J4" s="15" t="s">
        <v>0</v>
      </c>
      <c r="K4" s="22">
        <f>Fixture!$J$5</f>
        <v>0</v>
      </c>
      <c r="L4" s="1"/>
      <c r="M4" s="1"/>
      <c r="N4" s="9"/>
      <c r="O4" s="15" t="s">
        <v>0</v>
      </c>
      <c r="P4" s="22">
        <f>Fixture!$M$5</f>
        <v>0</v>
      </c>
      <c r="S4" s="1"/>
    </row>
    <row r="5" spans="1:19" ht="12.75">
      <c r="A5" s="7"/>
      <c r="B5" s="19" t="s">
        <v>4</v>
      </c>
      <c r="C5" s="22" t="s">
        <v>14</v>
      </c>
      <c r="D5" s="1"/>
      <c r="E5" s="1"/>
      <c r="F5" s="7"/>
      <c r="G5" s="19" t="s">
        <v>4</v>
      </c>
      <c r="H5" s="22" t="str">
        <f>$C$5</f>
        <v>5ta</v>
      </c>
      <c r="I5" s="22"/>
      <c r="J5" s="19" t="s">
        <v>4</v>
      </c>
      <c r="K5" s="22" t="str">
        <f>$C$5</f>
        <v>5ta</v>
      </c>
      <c r="L5" s="1"/>
      <c r="M5" s="1"/>
      <c r="N5" s="7"/>
      <c r="O5" s="19" t="s">
        <v>4</v>
      </c>
      <c r="P5" s="22" t="str">
        <f>$C$5</f>
        <v>5ta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6ta        7ma</v>
      </c>
      <c r="G6" s="2"/>
      <c r="H6" s="16" t="s">
        <v>2</v>
      </c>
      <c r="I6" s="14" t="str">
        <f>A6</f>
        <v>6ta        7ma</v>
      </c>
      <c r="J6" s="2"/>
      <c r="K6" s="16" t="s">
        <v>2</v>
      </c>
      <c r="L6" s="5"/>
      <c r="M6" s="5"/>
      <c r="N6" s="14" t="str">
        <f>A6</f>
        <v>6ta        7ma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CEGA Sport</v>
      </c>
      <c r="B9" s="1"/>
      <c r="C9" s="8"/>
      <c r="D9" s="1"/>
      <c r="E9" s="1"/>
      <c r="F9" s="23" t="str">
        <f>Fixture!E7</f>
        <v>Vicentinos</v>
      </c>
      <c r="G9" s="1"/>
      <c r="H9" s="8"/>
      <c r="I9" s="23" t="str">
        <f>Fixture!H7</f>
        <v>Flecha Oro</v>
      </c>
      <c r="J9" s="1"/>
      <c r="K9" s="8"/>
      <c r="L9" s="1"/>
      <c r="M9" s="1"/>
      <c r="N9" s="23" t="str">
        <f>Fixture!K7</f>
        <v>S.Maris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H.S.Justo</v>
      </c>
      <c r="B15" s="1"/>
      <c r="C15" s="8"/>
      <c r="D15" s="1"/>
      <c r="E15" s="1"/>
      <c r="F15" s="23" t="str">
        <f>Fixture!G7</f>
        <v>Mercedes R.C.</v>
      </c>
      <c r="G15" s="1"/>
      <c r="H15" s="8"/>
      <c r="I15" s="23" t="str">
        <f>Fixture!J7</f>
        <v>Nautico Zarate</v>
      </c>
      <c r="J15" s="1"/>
      <c r="K15" s="8"/>
      <c r="L15" s="1"/>
      <c r="M15" s="1"/>
      <c r="N15" s="23" t="str">
        <f>Fixture!M7</f>
        <v>C.Argentino Rugby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>
        <f>Fixture!$A$8</f>
        <v>13</v>
      </c>
      <c r="D21" s="1"/>
      <c r="E21" s="1"/>
      <c r="F21" s="7"/>
      <c r="G21" s="15" t="s">
        <v>5</v>
      </c>
      <c r="H21" s="27">
        <f>Fixture!$A$8</f>
        <v>13</v>
      </c>
      <c r="I21" s="7"/>
      <c r="J21" s="20" t="s">
        <v>5</v>
      </c>
      <c r="K21" s="27">
        <f>Fixture!$A$8</f>
        <v>13</v>
      </c>
      <c r="L21" s="1"/>
      <c r="M21" s="1"/>
      <c r="N21" s="7"/>
      <c r="O21" s="15" t="s">
        <v>5</v>
      </c>
      <c r="P21" s="27">
        <f>Fixture!$A$8</f>
        <v>13</v>
      </c>
      <c r="S21" s="1"/>
    </row>
    <row r="22" spans="1:19" ht="12.75">
      <c r="A22" s="7"/>
      <c r="B22" s="20" t="s">
        <v>3</v>
      </c>
      <c r="C22" s="26" t="str">
        <f>Fixture!$B$4</f>
        <v>Domingo 2 de Septiembre</v>
      </c>
      <c r="D22" s="1"/>
      <c r="E22" s="1"/>
      <c r="F22" s="7"/>
      <c r="G22" s="15" t="s">
        <v>3</v>
      </c>
      <c r="H22" s="26" t="str">
        <f>Fixture!$B$4</f>
        <v>Domingo 2 de Septiembre</v>
      </c>
      <c r="I22" s="7"/>
      <c r="J22" s="20" t="s">
        <v>3</v>
      </c>
      <c r="K22" s="26" t="str">
        <f>Fixture!$B$4</f>
        <v>Domingo 2 de Septiembre</v>
      </c>
      <c r="L22" s="1"/>
      <c r="M22" s="1"/>
      <c r="N22" s="7"/>
      <c r="O22" s="15" t="s">
        <v>3</v>
      </c>
      <c r="P22" s="26" t="str">
        <f>Fixture!$B$4</f>
        <v>Domingo 2 de Septiembre</v>
      </c>
      <c r="S22" s="1"/>
    </row>
    <row r="23" spans="1:19" ht="15" customHeight="1">
      <c r="A23" s="9"/>
      <c r="B23" s="20" t="s">
        <v>0</v>
      </c>
      <c r="C23" s="22">
        <f>Fixture!$D$5</f>
        <v>0</v>
      </c>
      <c r="D23" s="1"/>
      <c r="E23" s="1"/>
      <c r="F23" s="9"/>
      <c r="G23" s="15" t="s">
        <v>0</v>
      </c>
      <c r="H23" s="22">
        <f>Fixture!$G$5</f>
        <v>0</v>
      </c>
      <c r="I23" s="9"/>
      <c r="J23" s="20" t="s">
        <v>0</v>
      </c>
      <c r="K23" s="22">
        <f>Fixture!$J$5</f>
        <v>0</v>
      </c>
      <c r="L23" s="1"/>
      <c r="M23" s="1"/>
      <c r="N23" s="9"/>
      <c r="O23" s="15" t="s">
        <v>0</v>
      </c>
      <c r="P23" s="22">
        <f>Fixture!$M$5</f>
        <v>0</v>
      </c>
      <c r="S23" s="1"/>
    </row>
    <row r="24" spans="1:19" ht="12.75">
      <c r="A24" s="7"/>
      <c r="B24" s="21" t="s">
        <v>4</v>
      </c>
      <c r="C24" s="22" t="str">
        <f>$C$5</f>
        <v>5ta</v>
      </c>
      <c r="D24" s="1"/>
      <c r="E24" s="1"/>
      <c r="F24" s="7"/>
      <c r="G24" s="19" t="s">
        <v>4</v>
      </c>
      <c r="H24" s="22" t="str">
        <f>$C$5</f>
        <v>5ta</v>
      </c>
      <c r="I24" s="7"/>
      <c r="J24" s="21" t="s">
        <v>4</v>
      </c>
      <c r="K24" s="22" t="str">
        <f>$C$5</f>
        <v>5ta</v>
      </c>
      <c r="L24" s="1"/>
      <c r="M24" s="1"/>
      <c r="N24" s="7"/>
      <c r="O24" s="19" t="s">
        <v>4</v>
      </c>
      <c r="P24" s="22" t="str">
        <f>$C$5</f>
        <v>5ta</v>
      </c>
      <c r="S24" s="1"/>
    </row>
    <row r="25" spans="1:19" ht="15">
      <c r="A25" s="14" t="str">
        <f>A6</f>
        <v>6ta        7ma</v>
      </c>
      <c r="B25" s="2"/>
      <c r="C25" s="16" t="s">
        <v>2</v>
      </c>
      <c r="D25" s="5"/>
      <c r="E25" s="5"/>
      <c r="F25" s="14" t="str">
        <f>A6</f>
        <v>6ta        7ma</v>
      </c>
      <c r="G25" s="2"/>
      <c r="H25" s="16" t="s">
        <v>2</v>
      </c>
      <c r="I25" s="14" t="str">
        <f>A6</f>
        <v>6ta        7ma</v>
      </c>
      <c r="J25" s="2"/>
      <c r="K25" s="16" t="s">
        <v>2</v>
      </c>
      <c r="L25" s="5"/>
      <c r="M25" s="5"/>
      <c r="N25" s="14" t="str">
        <f>A6</f>
        <v>6ta        7ma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C.Argentino Ruby</v>
      </c>
      <c r="B28" s="1"/>
      <c r="C28" s="8"/>
      <c r="D28" s="1"/>
      <c r="E28" s="1"/>
      <c r="F28" s="23" t="str">
        <f>Fixture!E8</f>
        <v>Vicentinos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Flecha Oro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St.George</v>
      </c>
      <c r="B34" s="1"/>
      <c r="C34" s="8"/>
      <c r="D34" s="1"/>
      <c r="E34" s="1"/>
      <c r="F34" s="23" t="str">
        <f>Fixture!G8</f>
        <v>CFR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S.Maris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>
        <f>Fixture!$A$9</f>
        <v>13.3</v>
      </c>
      <c r="D40" s="1"/>
      <c r="E40" s="1"/>
      <c r="F40" s="7"/>
      <c r="G40" s="15" t="s">
        <v>5</v>
      </c>
      <c r="H40" s="27">
        <f>Fixture!$A$9</f>
        <v>13.3</v>
      </c>
      <c r="I40" s="7"/>
      <c r="J40" s="15" t="s">
        <v>5</v>
      </c>
      <c r="K40" s="27">
        <f>Fixture!$A$9</f>
        <v>13.3</v>
      </c>
      <c r="L40" s="1"/>
      <c r="M40" s="1"/>
      <c r="N40" s="7"/>
      <c r="O40" s="15" t="s">
        <v>5</v>
      </c>
      <c r="P40" s="27">
        <f>Fixture!$A$9</f>
        <v>13.3</v>
      </c>
      <c r="S40" s="1"/>
    </row>
    <row r="41" spans="1:19" ht="12.75">
      <c r="A41" s="7"/>
      <c r="B41" s="15" t="s">
        <v>3</v>
      </c>
      <c r="C41" s="26" t="str">
        <f>Fixture!$B$4</f>
        <v>Domingo 2 de Septiembre</v>
      </c>
      <c r="D41" s="1"/>
      <c r="E41" s="1"/>
      <c r="F41" s="7"/>
      <c r="G41" s="15" t="s">
        <v>3</v>
      </c>
      <c r="H41" s="26" t="str">
        <f>Fixture!$B$4</f>
        <v>Domingo 2 de Septiembre</v>
      </c>
      <c r="I41" s="7"/>
      <c r="J41" s="15" t="s">
        <v>3</v>
      </c>
      <c r="K41" s="26" t="str">
        <f>Fixture!$B$4</f>
        <v>Domingo 2 de Septiembre</v>
      </c>
      <c r="L41" s="1"/>
      <c r="M41" s="1"/>
      <c r="N41" s="7"/>
      <c r="O41" s="15" t="s">
        <v>3</v>
      </c>
      <c r="P41" s="26" t="str">
        <f>Fixture!$B$4</f>
        <v>Domingo 2 de Septiembre</v>
      </c>
      <c r="S41" s="1"/>
    </row>
    <row r="42" spans="1:19" ht="13.5" customHeight="1">
      <c r="A42" s="9"/>
      <c r="B42" s="15" t="s">
        <v>0</v>
      </c>
      <c r="C42" s="22">
        <f>Fixture!$D$5</f>
        <v>0</v>
      </c>
      <c r="D42" s="1"/>
      <c r="E42" s="1"/>
      <c r="F42" s="9"/>
      <c r="G42" s="15" t="s">
        <v>0</v>
      </c>
      <c r="H42" s="22">
        <f>Fixture!$G$5</f>
        <v>0</v>
      </c>
      <c r="I42" s="9"/>
      <c r="J42" s="15" t="s">
        <v>0</v>
      </c>
      <c r="K42" s="22">
        <f>Fixture!$J$5</f>
        <v>0</v>
      </c>
      <c r="L42" s="1"/>
      <c r="M42" s="1"/>
      <c r="N42" s="9"/>
      <c r="O42" s="15" t="s">
        <v>0</v>
      </c>
      <c r="P42" s="22">
        <f>Fixture!$M$5</f>
        <v>0</v>
      </c>
      <c r="S42" s="1"/>
    </row>
    <row r="43" spans="1:19" ht="12.75">
      <c r="A43" s="7"/>
      <c r="B43" s="19" t="s">
        <v>4</v>
      </c>
      <c r="C43" s="22" t="str">
        <f>$C$5</f>
        <v>5ta</v>
      </c>
      <c r="D43" s="1"/>
      <c r="E43" s="1"/>
      <c r="F43" s="7"/>
      <c r="G43" s="19" t="s">
        <v>4</v>
      </c>
      <c r="H43" s="22" t="str">
        <f>$C$5</f>
        <v>5ta</v>
      </c>
      <c r="I43" s="7"/>
      <c r="J43" s="19" t="s">
        <v>4</v>
      </c>
      <c r="K43" s="22" t="str">
        <f>$C$5</f>
        <v>5ta</v>
      </c>
      <c r="L43" s="1"/>
      <c r="M43" s="1"/>
      <c r="N43" s="7"/>
      <c r="O43" s="19" t="s">
        <v>4</v>
      </c>
      <c r="P43" s="22" t="str">
        <f>$C$5</f>
        <v>5ta</v>
      </c>
      <c r="S43" s="1"/>
    </row>
    <row r="44" spans="1:19" ht="15">
      <c r="A44" s="14" t="str">
        <f>A6</f>
        <v>6ta        7ma</v>
      </c>
      <c r="B44" s="2"/>
      <c r="C44" s="16" t="s">
        <v>2</v>
      </c>
      <c r="D44" s="5"/>
      <c r="E44" s="5"/>
      <c r="F44" s="14" t="str">
        <f>A6</f>
        <v>6ta        7ma</v>
      </c>
      <c r="G44" s="2"/>
      <c r="H44" s="16" t="s">
        <v>2</v>
      </c>
      <c r="I44" s="14" t="str">
        <f>A6</f>
        <v>6ta        7ma</v>
      </c>
      <c r="J44" s="2"/>
      <c r="K44" s="16" t="s">
        <v>2</v>
      </c>
      <c r="L44" s="5"/>
      <c r="M44" s="5"/>
      <c r="N44" s="14" t="str">
        <f>A6</f>
        <v>6ta        7ma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Flecha Oro</v>
      </c>
      <c r="B47" s="1"/>
      <c r="C47" s="8"/>
      <c r="D47" s="1"/>
      <c r="E47" s="1"/>
      <c r="F47" s="23" t="str">
        <f>Fixture!E$9</f>
        <v>H.S.Justo</v>
      </c>
      <c r="G47" s="1"/>
      <c r="H47" s="8"/>
      <c r="I47" s="23" t="str">
        <f>Fixture!H$9</f>
        <v>Mercedes Rugby</v>
      </c>
      <c r="J47" s="1"/>
      <c r="K47" s="8"/>
      <c r="L47" s="1"/>
      <c r="M47" s="1"/>
      <c r="N47" s="23" t="str">
        <f>Fixture!K$9</f>
        <v>Vicentinos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Nautico Zarate</v>
      </c>
      <c r="B53" s="1"/>
      <c r="C53" s="8"/>
      <c r="D53" s="1"/>
      <c r="E53" s="1"/>
      <c r="F53" s="23" t="str">
        <f>Fixture!G$9</f>
        <v>C.Argentino Rugby</v>
      </c>
      <c r="G53" s="1"/>
      <c r="H53" s="8"/>
      <c r="I53" s="23" t="str">
        <f>Fixture!J$9</f>
        <v>S.Maris</v>
      </c>
      <c r="J53" s="1"/>
      <c r="K53" s="8"/>
      <c r="L53" s="1"/>
      <c r="M53" s="1"/>
      <c r="N53" s="23" t="str">
        <f>Fixture!M$9</f>
        <v>CEGA Sport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>
        <f>Fixture!$A$10</f>
        <v>14</v>
      </c>
      <c r="D60" s="1"/>
      <c r="E60" s="1"/>
      <c r="F60" s="13"/>
      <c r="G60" s="15" t="s">
        <v>5</v>
      </c>
      <c r="H60" s="27">
        <f>Fixture!$A$10</f>
        <v>14</v>
      </c>
      <c r="I60" s="7"/>
      <c r="J60" s="15" t="s">
        <v>5</v>
      </c>
      <c r="K60" s="27">
        <f>Fixture!$A$10</f>
        <v>14</v>
      </c>
      <c r="L60" s="1"/>
      <c r="M60" s="1"/>
      <c r="N60" s="13"/>
      <c r="O60" s="15" t="s">
        <v>5</v>
      </c>
      <c r="P60" s="27">
        <f>Fixture!$A$10</f>
        <v>14</v>
      </c>
    </row>
    <row r="61" spans="1:16" ht="12.75">
      <c r="A61" s="7"/>
      <c r="B61" s="15" t="s">
        <v>3</v>
      </c>
      <c r="C61" s="26" t="str">
        <f>Fixture!$B$4</f>
        <v>Domingo 2 de Septiembre</v>
      </c>
      <c r="D61" s="1"/>
      <c r="E61" s="1"/>
      <c r="F61" s="7"/>
      <c r="G61" s="15" t="s">
        <v>3</v>
      </c>
      <c r="H61" s="26" t="str">
        <f>Fixture!$B$4</f>
        <v>Domingo 2 de Septiembre</v>
      </c>
      <c r="I61" s="7"/>
      <c r="J61" s="15" t="s">
        <v>3</v>
      </c>
      <c r="K61" s="26" t="str">
        <f>Fixture!$B$4</f>
        <v>Domingo 2 de Septiembre</v>
      </c>
      <c r="L61" s="1"/>
      <c r="M61" s="1"/>
      <c r="N61" s="7"/>
      <c r="O61" s="15" t="s">
        <v>3</v>
      </c>
      <c r="P61" s="26" t="str">
        <f>Fixture!$B$4</f>
        <v>Domingo 2 de Septiembre</v>
      </c>
    </row>
    <row r="62" spans="1:16" ht="18">
      <c r="A62" s="9"/>
      <c r="B62" s="15" t="s">
        <v>0</v>
      </c>
      <c r="C62" s="22">
        <f>Fixture!$D$5</f>
        <v>0</v>
      </c>
      <c r="D62" s="1"/>
      <c r="E62" s="1"/>
      <c r="F62" s="9"/>
      <c r="G62" s="15" t="s">
        <v>0</v>
      </c>
      <c r="H62" s="22">
        <f>Fixture!$G$5</f>
        <v>0</v>
      </c>
      <c r="I62" s="9"/>
      <c r="J62" s="15" t="s">
        <v>0</v>
      </c>
      <c r="K62" s="22">
        <f>Fixture!$J$5</f>
        <v>0</v>
      </c>
      <c r="L62" s="1"/>
      <c r="M62" s="1"/>
      <c r="N62" s="9"/>
      <c r="O62" s="15" t="s">
        <v>0</v>
      </c>
      <c r="P62" s="22">
        <f>Fixture!$M$5</f>
        <v>0</v>
      </c>
    </row>
    <row r="63" spans="1:16" ht="12.75">
      <c r="A63" s="7"/>
      <c r="B63" s="19" t="s">
        <v>4</v>
      </c>
      <c r="C63" s="22" t="str">
        <f>$C$5</f>
        <v>5ta</v>
      </c>
      <c r="D63" s="1"/>
      <c r="E63" s="1"/>
      <c r="F63" s="7"/>
      <c r="G63" s="19" t="s">
        <v>4</v>
      </c>
      <c r="H63" s="22" t="str">
        <f>$C$5</f>
        <v>5ta</v>
      </c>
      <c r="I63" s="7"/>
      <c r="J63" s="19" t="s">
        <v>4</v>
      </c>
      <c r="K63" s="22" t="str">
        <f>$C$5</f>
        <v>5ta</v>
      </c>
      <c r="L63" s="1"/>
      <c r="M63" s="1"/>
      <c r="N63" s="7"/>
      <c r="O63" s="19" t="s">
        <v>4</v>
      </c>
      <c r="P63" s="22" t="str">
        <f>$C$5</f>
        <v>5ta</v>
      </c>
    </row>
    <row r="64" spans="1:16" ht="15">
      <c r="A64" s="14" t="str">
        <f>A6</f>
        <v>6ta        7ma</v>
      </c>
      <c r="B64" s="2"/>
      <c r="C64" s="16" t="s">
        <v>2</v>
      </c>
      <c r="D64" s="5"/>
      <c r="E64" s="5"/>
      <c r="F64" s="14" t="str">
        <f>A6</f>
        <v>6ta        7ma</v>
      </c>
      <c r="G64" s="2"/>
      <c r="H64" s="16" t="s">
        <v>2</v>
      </c>
      <c r="I64" s="14" t="str">
        <f>A6</f>
        <v>6ta        7ma</v>
      </c>
      <c r="J64" s="2"/>
      <c r="K64" s="16" t="s">
        <v>2</v>
      </c>
      <c r="L64" s="5"/>
      <c r="M64" s="5"/>
      <c r="N64" s="14" t="str">
        <f>A6</f>
        <v>6ta        7ma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Mercedes Rugby</v>
      </c>
      <c r="B67" s="1"/>
      <c r="C67" s="8"/>
      <c r="D67" s="1"/>
      <c r="E67" s="1"/>
      <c r="F67" s="23" t="str">
        <f>Fixture!E10</f>
        <v>CEGA Sport</v>
      </c>
      <c r="G67" s="1"/>
      <c r="H67" s="8"/>
      <c r="I67" s="23" t="str">
        <f>Fixture!H10</f>
        <v>S.Maris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Vicentinos</v>
      </c>
      <c r="B73" s="1"/>
      <c r="C73" s="8"/>
      <c r="D73" s="1"/>
      <c r="E73" s="1"/>
      <c r="F73" s="23" t="str">
        <f>Fixture!G10</f>
        <v>Flecha Oro</v>
      </c>
      <c r="G73" s="1"/>
      <c r="H73" s="8"/>
      <c r="I73" s="23" t="str">
        <f>Fixture!J10</f>
        <v>CEGA Sport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>
        <f>Fixture!$A$11</f>
        <v>14.3</v>
      </c>
      <c r="D79" s="1"/>
      <c r="E79" s="1"/>
      <c r="F79" s="7"/>
      <c r="G79" s="15" t="s">
        <v>5</v>
      </c>
      <c r="H79" s="27">
        <f>Fixture!$A$11</f>
        <v>14.3</v>
      </c>
      <c r="I79" s="7"/>
      <c r="J79" s="15" t="s">
        <v>5</v>
      </c>
      <c r="K79" s="27">
        <f>Fixture!$A$11</f>
        <v>14.3</v>
      </c>
      <c r="L79" s="1"/>
      <c r="M79" s="1"/>
      <c r="N79" s="7"/>
      <c r="O79" s="15" t="s">
        <v>5</v>
      </c>
      <c r="P79" s="27">
        <f>Fixture!$A$11</f>
        <v>14.3</v>
      </c>
      <c r="Q79" s="1"/>
    </row>
    <row r="80" spans="1:17" ht="12.75">
      <c r="A80" s="7"/>
      <c r="B80" s="20" t="s">
        <v>3</v>
      </c>
      <c r="C80" s="26" t="str">
        <f>Fixture!$B$4</f>
        <v>Domingo 2 de Septiembre</v>
      </c>
      <c r="D80" s="1"/>
      <c r="E80" s="1"/>
      <c r="F80" s="7"/>
      <c r="G80" s="15" t="s">
        <v>3</v>
      </c>
      <c r="H80" s="26" t="str">
        <f>Fixture!$B$4</f>
        <v>Domingo 2 de Septiembre</v>
      </c>
      <c r="I80" s="7"/>
      <c r="J80" s="15" t="s">
        <v>3</v>
      </c>
      <c r="K80" s="26" t="str">
        <f>Fixture!$B$4</f>
        <v>Domingo 2 de Septiembre</v>
      </c>
      <c r="L80" s="1"/>
      <c r="M80" s="1"/>
      <c r="N80" s="7"/>
      <c r="O80" s="15" t="s">
        <v>3</v>
      </c>
      <c r="P80" s="26" t="str">
        <f>Fixture!$B$4</f>
        <v>Domingo 2 de Septiembre</v>
      </c>
      <c r="Q80" s="1"/>
    </row>
    <row r="81" spans="1:17" ht="18">
      <c r="A81" s="9"/>
      <c r="B81" s="20" t="s">
        <v>0</v>
      </c>
      <c r="C81" s="22">
        <f>Fixture!$D$5</f>
        <v>0</v>
      </c>
      <c r="D81" s="1"/>
      <c r="E81" s="1"/>
      <c r="F81" s="9"/>
      <c r="G81" s="15" t="s">
        <v>0</v>
      </c>
      <c r="H81" s="22">
        <f>Fixture!$G$5</f>
        <v>0</v>
      </c>
      <c r="I81" s="9"/>
      <c r="J81" s="15" t="s">
        <v>0</v>
      </c>
      <c r="K81" s="22">
        <f>Fixture!$J$5</f>
        <v>0</v>
      </c>
      <c r="L81" s="1"/>
      <c r="M81" s="1"/>
      <c r="N81" s="9"/>
      <c r="O81" s="15" t="s">
        <v>0</v>
      </c>
      <c r="P81" s="22">
        <f>Fixture!$M$5</f>
        <v>0</v>
      </c>
      <c r="Q81" s="1"/>
    </row>
    <row r="82" spans="1:17" ht="12.75">
      <c r="A82" s="7"/>
      <c r="B82" s="21" t="s">
        <v>4</v>
      </c>
      <c r="C82" s="22" t="str">
        <f>$C$5</f>
        <v>5ta</v>
      </c>
      <c r="D82" s="1"/>
      <c r="E82" s="1"/>
      <c r="F82" s="7"/>
      <c r="G82" s="19" t="s">
        <v>4</v>
      </c>
      <c r="H82" s="22" t="str">
        <f>$C$5</f>
        <v>5ta</v>
      </c>
      <c r="I82" s="7"/>
      <c r="J82" s="19" t="s">
        <v>4</v>
      </c>
      <c r="K82" s="22" t="str">
        <f>$C$5</f>
        <v>5ta</v>
      </c>
      <c r="L82" s="1"/>
      <c r="M82" s="1"/>
      <c r="N82" s="7"/>
      <c r="O82" s="19" t="s">
        <v>4</v>
      </c>
      <c r="P82" s="22" t="str">
        <f>$C$5</f>
        <v>5ta</v>
      </c>
      <c r="Q82" s="1"/>
    </row>
    <row r="83" spans="1:17" ht="15">
      <c r="A83" s="14" t="str">
        <f>A6</f>
        <v>6ta        7ma</v>
      </c>
      <c r="B83" s="2"/>
      <c r="C83" s="16" t="s">
        <v>2</v>
      </c>
      <c r="D83" s="5"/>
      <c r="E83" s="5"/>
      <c r="F83" s="14" t="str">
        <f>A6</f>
        <v>6ta        7ma</v>
      </c>
      <c r="G83" s="2"/>
      <c r="H83" s="16" t="s">
        <v>2</v>
      </c>
      <c r="I83" s="14" t="str">
        <f>A6</f>
        <v>6ta        7ma</v>
      </c>
      <c r="J83" s="2"/>
      <c r="K83" s="16" t="s">
        <v>2</v>
      </c>
      <c r="L83" s="5"/>
      <c r="M83" s="5"/>
      <c r="N83" s="14" t="str">
        <f>A6</f>
        <v>6ta        7ma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CFR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C.Argenitno Rugby</v>
      </c>
      <c r="J86" s="1"/>
      <c r="K86" s="8"/>
      <c r="L86" s="1"/>
      <c r="M86" s="1"/>
      <c r="N86" s="23" t="str">
        <f>Fixture!K11</f>
        <v>CFR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El Venado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S.Maris</v>
      </c>
      <c r="J92" s="1"/>
      <c r="K92" s="8"/>
      <c r="L92" s="1"/>
      <c r="M92" s="1"/>
      <c r="N92" s="23" t="str">
        <f>Fixture!M11</f>
        <v>CEGA Sport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>
        <f>Fixture!$A$12</f>
        <v>15</v>
      </c>
      <c r="D98" s="1"/>
      <c r="E98" s="1"/>
      <c r="F98" s="7"/>
      <c r="G98" s="15" t="s">
        <v>5</v>
      </c>
      <c r="H98" s="27">
        <f>Fixture!$A$12</f>
        <v>15</v>
      </c>
      <c r="I98" s="7"/>
      <c r="J98" s="15" t="s">
        <v>5</v>
      </c>
      <c r="K98" s="27">
        <f>Fixture!$A$12</f>
        <v>15</v>
      </c>
      <c r="L98" s="1"/>
      <c r="M98" s="1"/>
      <c r="N98" s="7"/>
      <c r="O98" s="15" t="s">
        <v>5</v>
      </c>
      <c r="P98" s="27">
        <f>Fixture!$A$12</f>
        <v>15</v>
      </c>
      <c r="Q98" s="1"/>
    </row>
    <row r="99" spans="1:17" ht="12.75">
      <c r="A99" s="7"/>
      <c r="B99" s="15" t="s">
        <v>3</v>
      </c>
      <c r="C99" s="26" t="str">
        <f>Fixture!$B$4</f>
        <v>Domingo 2 de Septiembre</v>
      </c>
      <c r="D99" s="1"/>
      <c r="E99" s="1"/>
      <c r="F99" s="7"/>
      <c r="G99" s="15" t="s">
        <v>3</v>
      </c>
      <c r="H99" s="26" t="str">
        <f>Fixture!$B$4</f>
        <v>Domingo 2 de Septiembre</v>
      </c>
      <c r="I99" s="7"/>
      <c r="J99" s="15" t="s">
        <v>3</v>
      </c>
      <c r="K99" s="26" t="str">
        <f>Fixture!$B$4</f>
        <v>Domingo 2 de Septiembre</v>
      </c>
      <c r="L99" s="1"/>
      <c r="M99" s="1"/>
      <c r="N99" s="7"/>
      <c r="O99" s="15" t="s">
        <v>3</v>
      </c>
      <c r="P99" s="26" t="str">
        <f>Fixture!$B$4</f>
        <v>Domingo 2 de Septiembre</v>
      </c>
      <c r="Q99" s="1"/>
    </row>
    <row r="100" spans="1:17" ht="18">
      <c r="A100" s="9"/>
      <c r="B100" s="15" t="s">
        <v>0</v>
      </c>
      <c r="C100" s="22">
        <f>Fixture!$D$5</f>
        <v>0</v>
      </c>
      <c r="D100" s="1"/>
      <c r="E100" s="1"/>
      <c r="F100" s="9"/>
      <c r="G100" s="15" t="s">
        <v>0</v>
      </c>
      <c r="H100" s="22">
        <f>Fixture!$G$5</f>
        <v>0</v>
      </c>
      <c r="I100" s="9"/>
      <c r="J100" s="15" t="s">
        <v>0</v>
      </c>
      <c r="K100" s="22">
        <f>Fixture!$J$5</f>
        <v>0</v>
      </c>
      <c r="L100" s="1"/>
      <c r="M100" s="1"/>
      <c r="N100" s="9"/>
      <c r="O100" s="15" t="s">
        <v>0</v>
      </c>
      <c r="P100" s="22">
        <f>Fixture!$M$5</f>
        <v>0</v>
      </c>
      <c r="Q100" s="1"/>
    </row>
    <row r="101" spans="1:17" ht="12.75">
      <c r="A101" s="7"/>
      <c r="B101" s="19" t="s">
        <v>4</v>
      </c>
      <c r="C101" s="22" t="str">
        <f>$C$5</f>
        <v>5ta</v>
      </c>
      <c r="D101" s="1"/>
      <c r="E101" s="1"/>
      <c r="F101" s="7"/>
      <c r="G101" s="19" t="s">
        <v>4</v>
      </c>
      <c r="H101" s="22" t="str">
        <f>$C$5</f>
        <v>5ta</v>
      </c>
      <c r="I101" s="7"/>
      <c r="J101" s="19" t="s">
        <v>4</v>
      </c>
      <c r="K101" s="22" t="str">
        <f>$C$5</f>
        <v>5ta</v>
      </c>
      <c r="L101" s="1"/>
      <c r="M101" s="1"/>
      <c r="N101" s="7"/>
      <c r="O101" s="19" t="s">
        <v>4</v>
      </c>
      <c r="P101" s="22" t="str">
        <f>$C$5</f>
        <v>5ta</v>
      </c>
      <c r="Q101" s="1"/>
    </row>
    <row r="102" spans="1:17" ht="15">
      <c r="A102" s="14" t="str">
        <f>A6</f>
        <v>6ta        7ma</v>
      </c>
      <c r="B102" s="2"/>
      <c r="C102" s="16" t="s">
        <v>2</v>
      </c>
      <c r="D102" s="5"/>
      <c r="E102" s="5"/>
      <c r="F102" s="14" t="str">
        <f>A6</f>
        <v>6ta        7ma</v>
      </c>
      <c r="G102" s="2"/>
      <c r="H102" s="16" t="s">
        <v>2</v>
      </c>
      <c r="I102" s="14" t="str">
        <f>A6</f>
        <v>6ta        7ma</v>
      </c>
      <c r="J102" s="2"/>
      <c r="K102" s="16" t="s">
        <v>2</v>
      </c>
      <c r="L102" s="5"/>
      <c r="M102" s="5"/>
      <c r="N102" s="14" t="str">
        <f>A6</f>
        <v>6ta        7ma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Mercedes Rugby</v>
      </c>
      <c r="B105" s="1"/>
      <c r="C105" s="8"/>
      <c r="D105" s="1"/>
      <c r="E105" s="1"/>
      <c r="F105" s="23" t="str">
        <f>Fixture!E12</f>
        <v>St.George</v>
      </c>
      <c r="G105" s="1"/>
      <c r="H105" s="8"/>
      <c r="I105" s="23" t="str">
        <f>Fixture!H12</f>
        <v>Nautico Zarate</v>
      </c>
      <c r="J105" s="1"/>
      <c r="K105" s="8"/>
      <c r="L105" s="1"/>
      <c r="M105" s="1"/>
      <c r="N105" s="23" t="str">
        <f>Fixture!K12</f>
        <v>C.El Carmen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El Venado</v>
      </c>
      <c r="B111" s="1"/>
      <c r="C111" s="8"/>
      <c r="D111" s="1"/>
      <c r="E111" s="1"/>
      <c r="F111" s="23" t="str">
        <f>Fixture!G12</f>
        <v>Flecha Oro</v>
      </c>
      <c r="G111" s="1"/>
      <c r="H111" s="8"/>
      <c r="I111" s="23" t="str">
        <f>Fixture!J12</f>
        <v>S.Maris</v>
      </c>
      <c r="J111" s="1"/>
      <c r="K111" s="8"/>
      <c r="L111" s="1"/>
      <c r="M111" s="1"/>
      <c r="N111" s="23" t="str">
        <f>Fixture!M12</f>
        <v>El Sosiego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>
        <f>Fixture!$A$13</f>
        <v>15.3</v>
      </c>
      <c r="D116" s="1"/>
      <c r="E116" s="1"/>
      <c r="F116" s="7"/>
      <c r="G116" s="15" t="s">
        <v>5</v>
      </c>
      <c r="H116" s="27">
        <f>Fixture!$A$13</f>
        <v>15.3</v>
      </c>
      <c r="I116" s="7"/>
      <c r="J116" s="15" t="s">
        <v>5</v>
      </c>
      <c r="K116" s="27">
        <f>Fixture!$A$13</f>
        <v>15.3</v>
      </c>
      <c r="L116" s="1"/>
      <c r="M116" s="1"/>
      <c r="N116" s="7"/>
      <c r="O116" s="15" t="s">
        <v>5</v>
      </c>
      <c r="P116" s="27">
        <f>Fixture!$A$13</f>
        <v>15.3</v>
      </c>
      <c r="Q116" s="1"/>
    </row>
    <row r="117" spans="1:17" ht="12.75">
      <c r="A117" s="7"/>
      <c r="B117" s="15" t="s">
        <v>3</v>
      </c>
      <c r="C117" s="26" t="str">
        <f>Fixture!$B$4</f>
        <v>Domingo 2 de Septiembre</v>
      </c>
      <c r="D117" s="1"/>
      <c r="E117" s="1"/>
      <c r="F117" s="7"/>
      <c r="G117" s="15" t="s">
        <v>3</v>
      </c>
      <c r="H117" s="26" t="str">
        <f>Fixture!$B$4</f>
        <v>Domingo 2 de Septiembre</v>
      </c>
      <c r="I117" s="7"/>
      <c r="J117" s="15" t="s">
        <v>3</v>
      </c>
      <c r="K117" s="26" t="str">
        <f>Fixture!$B$4</f>
        <v>Domingo 2 de Septiembre</v>
      </c>
      <c r="L117" s="1"/>
      <c r="M117" s="1"/>
      <c r="N117" s="7"/>
      <c r="O117" s="15" t="s">
        <v>3</v>
      </c>
      <c r="P117" s="26" t="str">
        <f>Fixture!$B$4</f>
        <v>Domingo 2 de Septiembre</v>
      </c>
      <c r="Q117" s="1"/>
    </row>
    <row r="118" spans="1:17" ht="18">
      <c r="A118" s="9"/>
      <c r="B118" s="15" t="s">
        <v>0</v>
      </c>
      <c r="C118" s="22">
        <f>Fixture!$D$5</f>
        <v>0</v>
      </c>
      <c r="D118" s="1"/>
      <c r="E118" s="1"/>
      <c r="F118" s="9"/>
      <c r="G118" s="15" t="s">
        <v>0</v>
      </c>
      <c r="H118" s="22">
        <f>Fixture!$G$5</f>
        <v>0</v>
      </c>
      <c r="I118" s="9"/>
      <c r="J118" s="15" t="s">
        <v>0</v>
      </c>
      <c r="K118" s="22">
        <f>Fixture!$J$5</f>
        <v>0</v>
      </c>
      <c r="L118" s="1"/>
      <c r="M118" s="1"/>
      <c r="N118" s="9"/>
      <c r="O118" s="15" t="s">
        <v>0</v>
      </c>
      <c r="P118" s="22">
        <f>Fixture!$M$5</f>
        <v>0</v>
      </c>
      <c r="Q118" s="1"/>
    </row>
    <row r="119" spans="1:17" ht="12.75">
      <c r="A119" s="7"/>
      <c r="B119" s="19" t="s">
        <v>4</v>
      </c>
      <c r="C119" s="22" t="str">
        <f>$C$5</f>
        <v>5ta</v>
      </c>
      <c r="D119" s="1"/>
      <c r="E119" s="1"/>
      <c r="F119" s="7"/>
      <c r="G119" s="19" t="s">
        <v>4</v>
      </c>
      <c r="H119" s="22" t="str">
        <f>$C$5</f>
        <v>5ta</v>
      </c>
      <c r="I119" s="7"/>
      <c r="J119" s="19" t="s">
        <v>4</v>
      </c>
      <c r="K119" s="22" t="str">
        <f>$C$5</f>
        <v>5ta</v>
      </c>
      <c r="L119" s="1"/>
      <c r="M119" s="1"/>
      <c r="N119" s="7"/>
      <c r="O119" s="19" t="s">
        <v>4</v>
      </c>
      <c r="P119" s="22" t="str">
        <f>$C$5</f>
        <v>5ta</v>
      </c>
      <c r="Q119" s="1"/>
    </row>
    <row r="120" spans="1:17" ht="15">
      <c r="A120" s="14" t="str">
        <f>A6</f>
        <v>6ta        7ma</v>
      </c>
      <c r="B120" s="2"/>
      <c r="C120" s="16" t="s">
        <v>2</v>
      </c>
      <c r="D120" s="5"/>
      <c r="E120" s="5"/>
      <c r="F120" s="14" t="str">
        <f>A6</f>
        <v>6ta        7ma</v>
      </c>
      <c r="G120" s="2"/>
      <c r="H120" s="16" t="s">
        <v>2</v>
      </c>
      <c r="I120" s="14" t="str">
        <f>A6</f>
        <v>6ta        7ma</v>
      </c>
      <c r="J120" s="2"/>
      <c r="K120" s="16" t="s">
        <v>2</v>
      </c>
      <c r="L120" s="5"/>
      <c r="M120" s="5"/>
      <c r="N120" s="14" t="str">
        <f>A6</f>
        <v>6ta        7ma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Mercedes Rugby</v>
      </c>
      <c r="B123" s="1"/>
      <c r="C123" s="8"/>
      <c r="D123" s="1"/>
      <c r="E123" s="1"/>
      <c r="F123" s="23" t="str">
        <f>Fixture!E13</f>
        <v>El Sosiego</v>
      </c>
      <c r="G123" s="1"/>
      <c r="H123" s="8"/>
      <c r="I123" s="23" t="str">
        <f>Fixture!H13</f>
        <v>S.Maris</v>
      </c>
      <c r="J123" s="1"/>
      <c r="K123" s="8"/>
      <c r="L123" s="1"/>
      <c r="M123" s="1"/>
      <c r="N123" s="23" t="str">
        <f>Fixture!K13</f>
        <v>CFR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C.Argentino Rugby</v>
      </c>
      <c r="B129" s="1"/>
      <c r="C129" s="8"/>
      <c r="D129" s="1"/>
      <c r="E129" s="1"/>
      <c r="F129" s="23" t="str">
        <f>Fixture!G13</f>
        <v>CEGA Sport</v>
      </c>
      <c r="G129" s="1"/>
      <c r="H129" s="8"/>
      <c r="I129" s="23" t="str">
        <f>Fixture!J13</f>
        <v>Nautico Zarate</v>
      </c>
      <c r="J129" s="1"/>
      <c r="K129" s="8"/>
      <c r="L129" s="1"/>
      <c r="M129" s="1"/>
      <c r="N129" s="23" t="str">
        <f>Fixture!M13</f>
        <v>Flecha Oro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>
        <f>Fixture!A14</f>
        <v>16</v>
      </c>
      <c r="D134" s="1"/>
      <c r="E134" s="1"/>
      <c r="F134" s="7"/>
      <c r="G134" s="15" t="s">
        <v>5</v>
      </c>
      <c r="H134" s="27">
        <f>C134</f>
        <v>16</v>
      </c>
      <c r="I134" s="7"/>
      <c r="J134" s="15" t="s">
        <v>5</v>
      </c>
      <c r="K134" s="27">
        <f>H134</f>
        <v>16</v>
      </c>
      <c r="L134" s="1"/>
      <c r="M134" s="1"/>
      <c r="N134" s="7"/>
      <c r="O134" s="15" t="s">
        <v>5</v>
      </c>
      <c r="P134" s="27">
        <f>K134</f>
        <v>16</v>
      </c>
      <c r="Q134" s="1"/>
    </row>
    <row r="135" spans="1:17" ht="12.75">
      <c r="A135" s="7"/>
      <c r="B135" s="15" t="s">
        <v>3</v>
      </c>
      <c r="C135" s="26" t="str">
        <f>Fixture!$B$4</f>
        <v>Domingo 2 de Septiembre</v>
      </c>
      <c r="D135" s="1"/>
      <c r="E135" s="1"/>
      <c r="F135" s="7"/>
      <c r="G135" s="15" t="s">
        <v>3</v>
      </c>
      <c r="H135" s="26" t="str">
        <f>Fixture!$B$4</f>
        <v>Domingo 2 de Septiembre</v>
      </c>
      <c r="I135" s="7"/>
      <c r="J135" s="15" t="s">
        <v>3</v>
      </c>
      <c r="K135" s="26" t="str">
        <f>Fixture!$B$4</f>
        <v>Domingo 2 de Septiembre</v>
      </c>
      <c r="L135" s="1"/>
      <c r="M135" s="1"/>
      <c r="N135" s="7"/>
      <c r="O135" s="15" t="s">
        <v>3</v>
      </c>
      <c r="P135" s="26" t="str">
        <f>Fixture!$B$4</f>
        <v>Domingo 2 de Septiembre</v>
      </c>
      <c r="Q135" s="1"/>
    </row>
    <row r="136" spans="1:17" ht="18">
      <c r="A136" s="9"/>
      <c r="B136" s="15" t="s">
        <v>0</v>
      </c>
      <c r="C136" s="22">
        <f>Fixture!$D$5</f>
        <v>0</v>
      </c>
      <c r="D136" s="1"/>
      <c r="E136" s="1"/>
      <c r="F136" s="9"/>
      <c r="G136" s="15" t="s">
        <v>0</v>
      </c>
      <c r="H136" s="22">
        <f>Fixture!$G$5</f>
        <v>0</v>
      </c>
      <c r="I136" s="9"/>
      <c r="J136" s="15" t="s">
        <v>0</v>
      </c>
      <c r="K136" s="22">
        <f>Fixture!$J$5</f>
        <v>0</v>
      </c>
      <c r="L136" s="1"/>
      <c r="M136" s="1"/>
      <c r="N136" s="9"/>
      <c r="O136" s="15" t="s">
        <v>0</v>
      </c>
      <c r="P136" s="22">
        <f>Fixture!$M$5</f>
        <v>0</v>
      </c>
      <c r="Q136" s="1"/>
    </row>
    <row r="137" spans="1:17" ht="12.75">
      <c r="A137" s="7"/>
      <c r="B137" s="19" t="s">
        <v>4</v>
      </c>
      <c r="C137" s="22" t="str">
        <f>$C$5</f>
        <v>5ta</v>
      </c>
      <c r="D137" s="1"/>
      <c r="E137" s="1"/>
      <c r="F137" s="7"/>
      <c r="G137" s="19" t="s">
        <v>4</v>
      </c>
      <c r="H137" s="22" t="str">
        <f>$C$5</f>
        <v>5ta</v>
      </c>
      <c r="I137" s="7"/>
      <c r="J137" s="19" t="s">
        <v>4</v>
      </c>
      <c r="K137" s="22" t="str">
        <f>$C$5</f>
        <v>5ta</v>
      </c>
      <c r="L137" s="1"/>
      <c r="M137" s="1"/>
      <c r="N137" s="7"/>
      <c r="O137" s="19" t="s">
        <v>4</v>
      </c>
      <c r="P137" s="22" t="str">
        <f>$C$5</f>
        <v>5ta</v>
      </c>
      <c r="Q137" s="1"/>
    </row>
    <row r="138" spans="1:17" ht="15">
      <c r="A138" s="14" t="str">
        <f>A6</f>
        <v>6ta        7ma</v>
      </c>
      <c r="B138" s="2"/>
      <c r="C138" s="16" t="s">
        <v>2</v>
      </c>
      <c r="D138" s="5"/>
      <c r="E138" s="5"/>
      <c r="F138" s="14" t="str">
        <f>A6</f>
        <v>6ta        7ma</v>
      </c>
      <c r="G138" s="2"/>
      <c r="H138" s="16" t="s">
        <v>2</v>
      </c>
      <c r="I138" s="14" t="str">
        <f>A6</f>
        <v>6ta        7ma</v>
      </c>
      <c r="J138" s="2"/>
      <c r="K138" s="16" t="s">
        <v>2</v>
      </c>
      <c r="L138" s="5"/>
      <c r="M138" s="5"/>
      <c r="N138" s="14" t="str">
        <f>A6</f>
        <v>6ta        7ma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str">
        <f>Fixture!B14</f>
        <v>Mercedes Rugby</v>
      </c>
      <c r="B141" s="1"/>
      <c r="C141" s="8"/>
      <c r="D141" s="1"/>
      <c r="E141" s="1"/>
      <c r="F141" s="23" t="str">
        <f>Fixture!E14</f>
        <v>Vicentinos</v>
      </c>
      <c r="G141" s="1"/>
      <c r="H141" s="8"/>
      <c r="I141" s="23" t="str">
        <f>Fixture!H14</f>
        <v>El Venado</v>
      </c>
      <c r="J141" s="1"/>
      <c r="K141" s="8"/>
      <c r="L141" s="1"/>
      <c r="M141" s="1"/>
      <c r="N141" s="23" t="str">
        <f>Fixture!K14</f>
        <v>St.George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str">
        <f>Fixture!D14</f>
        <v>H.S.Justo</v>
      </c>
      <c r="B147" s="1"/>
      <c r="C147" s="8"/>
      <c r="D147" s="1"/>
      <c r="E147" s="1"/>
      <c r="F147" s="23" t="str">
        <f>Fixture!G14</f>
        <v>Flecha Oro</v>
      </c>
      <c r="G147" s="1"/>
      <c r="H147" s="8"/>
      <c r="I147" s="23" t="str">
        <f>Fixture!J14</f>
        <v>C.Arg Rugby</v>
      </c>
      <c r="J147" s="1"/>
      <c r="K147" s="8"/>
      <c r="L147" s="1"/>
      <c r="M147" s="1"/>
      <c r="N147" s="23" t="str">
        <f>Fixture!M14</f>
        <v>CFR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>
        <f>Fixture!A15</f>
        <v>16.3</v>
      </c>
      <c r="D152" s="1"/>
      <c r="E152" s="1"/>
      <c r="F152" s="7"/>
      <c r="G152" s="15" t="s">
        <v>5</v>
      </c>
      <c r="H152" s="27">
        <f>Fixture!A15</f>
        <v>16.3</v>
      </c>
      <c r="I152" s="7"/>
      <c r="J152" s="15" t="s">
        <v>5</v>
      </c>
      <c r="K152" s="27">
        <f>Fixture!A15</f>
        <v>16.3</v>
      </c>
      <c r="L152" s="1"/>
      <c r="M152" s="1"/>
      <c r="N152" s="7"/>
      <c r="O152" s="15" t="s">
        <v>5</v>
      </c>
      <c r="P152" s="27">
        <f>Fixture!A15</f>
        <v>16.3</v>
      </c>
      <c r="Q152" s="1"/>
    </row>
    <row r="153" spans="1:17" ht="12.75">
      <c r="A153" s="7"/>
      <c r="B153" s="15" t="s">
        <v>3</v>
      </c>
      <c r="C153" s="26" t="str">
        <f>Fixture!$B$4</f>
        <v>Domingo 2 de Septiembre</v>
      </c>
      <c r="D153" s="1"/>
      <c r="E153" s="1"/>
      <c r="F153" s="7"/>
      <c r="G153" s="15" t="s">
        <v>3</v>
      </c>
      <c r="H153" s="26" t="str">
        <f>Fixture!$B$4</f>
        <v>Domingo 2 de Septiembre</v>
      </c>
      <c r="I153" s="7"/>
      <c r="J153" s="15" t="s">
        <v>3</v>
      </c>
      <c r="K153" s="26" t="str">
        <f>Fixture!$B$4</f>
        <v>Domingo 2 de Septiembre</v>
      </c>
      <c r="L153" s="1"/>
      <c r="M153" s="1"/>
      <c r="N153" s="7"/>
      <c r="O153" s="15" t="s">
        <v>3</v>
      </c>
      <c r="P153" s="26" t="str">
        <f>Fixture!$B$4</f>
        <v>Domingo 2 de Septiembre</v>
      </c>
      <c r="Q153" s="1"/>
    </row>
    <row r="154" spans="1:17" ht="18">
      <c r="A154" s="9"/>
      <c r="B154" s="15" t="s">
        <v>0</v>
      </c>
      <c r="C154" s="22">
        <f>Fixture!$D$5</f>
        <v>0</v>
      </c>
      <c r="D154" s="1"/>
      <c r="E154" s="1"/>
      <c r="F154" s="9"/>
      <c r="G154" s="15" t="s">
        <v>0</v>
      </c>
      <c r="H154" s="22">
        <f>Fixture!$G$5</f>
        <v>0</v>
      </c>
      <c r="I154" s="9"/>
      <c r="J154" s="15" t="s">
        <v>0</v>
      </c>
      <c r="K154" s="22">
        <f>Fixture!$J$5</f>
        <v>0</v>
      </c>
      <c r="L154" s="1"/>
      <c r="M154" s="1"/>
      <c r="N154" s="9"/>
      <c r="O154" s="15" t="s">
        <v>0</v>
      </c>
      <c r="P154" s="22">
        <f>Fixture!$M$5</f>
        <v>0</v>
      </c>
      <c r="Q154" s="1"/>
    </row>
    <row r="155" spans="1:17" ht="12.75">
      <c r="A155" s="7"/>
      <c r="B155" s="19" t="s">
        <v>4</v>
      </c>
      <c r="C155" s="22" t="str">
        <f>$C$5</f>
        <v>5ta</v>
      </c>
      <c r="D155" s="1"/>
      <c r="E155" s="1"/>
      <c r="F155" s="7"/>
      <c r="G155" s="19" t="s">
        <v>4</v>
      </c>
      <c r="H155" s="22" t="str">
        <f>$C$5</f>
        <v>5ta</v>
      </c>
      <c r="I155" s="7"/>
      <c r="J155" s="19" t="s">
        <v>4</v>
      </c>
      <c r="K155" s="22" t="str">
        <f>$C$5</f>
        <v>5ta</v>
      </c>
      <c r="L155" s="1"/>
      <c r="M155" s="1"/>
      <c r="N155" s="7"/>
      <c r="O155" s="19" t="s">
        <v>4</v>
      </c>
      <c r="P155" s="22" t="str">
        <f>$C$5</f>
        <v>5ta</v>
      </c>
      <c r="Q155" s="1"/>
    </row>
    <row r="156" spans="1:17" ht="15">
      <c r="A156" s="14" t="str">
        <f>A6</f>
        <v>6ta        7ma</v>
      </c>
      <c r="B156" s="2"/>
      <c r="C156" s="16" t="s">
        <v>2</v>
      </c>
      <c r="D156" s="5"/>
      <c r="E156" s="5"/>
      <c r="F156" s="14" t="str">
        <f>A6</f>
        <v>6ta        7ma</v>
      </c>
      <c r="G156" s="2"/>
      <c r="H156" s="16" t="s">
        <v>2</v>
      </c>
      <c r="I156" s="14" t="str">
        <f>A6</f>
        <v>6ta        7ma</v>
      </c>
      <c r="J156" s="2"/>
      <c r="K156" s="16" t="s">
        <v>2</v>
      </c>
      <c r="L156" s="5"/>
      <c r="M156" s="5"/>
      <c r="N156" s="14" t="str">
        <f>A6</f>
        <v>6ta        7ma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str">
        <f>Fixture!B15</f>
        <v>Mercedes Rugby</v>
      </c>
      <c r="B159" s="1"/>
      <c r="C159" s="8"/>
      <c r="D159" s="1"/>
      <c r="E159" s="1"/>
      <c r="F159" s="23" t="str">
        <f>Fixture!E15</f>
        <v>El Sosiego</v>
      </c>
      <c r="G159" s="1"/>
      <c r="H159" s="8"/>
      <c r="I159" s="23" t="str">
        <f>Fixture!H15</f>
        <v>Nautico Zarate</v>
      </c>
      <c r="J159" s="1"/>
      <c r="K159" s="8"/>
      <c r="L159" s="1"/>
      <c r="M159" s="1"/>
      <c r="N159" s="23" t="str">
        <f>Fixture!K15</f>
        <v>S.Maris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str">
        <f>Fixture!D15</f>
        <v>C.Argentino Rugby</v>
      </c>
      <c r="B165" s="1"/>
      <c r="C165" s="8"/>
      <c r="D165" s="1"/>
      <c r="E165" s="1"/>
      <c r="F165" s="23" t="str">
        <f>Fixture!G15</f>
        <v>Flecha Oro</v>
      </c>
      <c r="G165" s="1"/>
      <c r="H165" s="8"/>
      <c r="I165" s="23" t="str">
        <f>Fixture!J15</f>
        <v>C.El Carmen</v>
      </c>
      <c r="J165" s="1"/>
      <c r="K165" s="8"/>
      <c r="L165" s="1"/>
      <c r="M165" s="1"/>
      <c r="N165" s="23" t="str">
        <f>Fixture!M15</f>
        <v>CFR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>
        <f>Fixture!A16</f>
        <v>17</v>
      </c>
      <c r="D172" s="1"/>
      <c r="E172" s="1"/>
      <c r="F172" s="13"/>
      <c r="G172" s="15" t="s">
        <v>5</v>
      </c>
      <c r="H172" s="27">
        <f>Fixture!A16</f>
        <v>17</v>
      </c>
      <c r="I172" s="7"/>
      <c r="J172" s="15" t="s">
        <v>5</v>
      </c>
      <c r="K172" s="27">
        <f>Fixture!A16</f>
        <v>17</v>
      </c>
      <c r="L172" s="1"/>
      <c r="M172" s="1"/>
      <c r="N172" s="13"/>
      <c r="O172" s="15" t="s">
        <v>5</v>
      </c>
      <c r="P172" s="27">
        <f>Fixture!A16</f>
        <v>17</v>
      </c>
    </row>
    <row r="173" spans="1:16" ht="12.75">
      <c r="A173" s="7"/>
      <c r="B173" s="15" t="s">
        <v>3</v>
      </c>
      <c r="C173" s="26" t="str">
        <f>Fixture!$B$4</f>
        <v>Domingo 2 de Septiembre</v>
      </c>
      <c r="D173" s="1"/>
      <c r="E173" s="1"/>
      <c r="F173" s="7"/>
      <c r="G173" s="15" t="s">
        <v>3</v>
      </c>
      <c r="H173" s="26" t="str">
        <f>Fixture!$B$4</f>
        <v>Domingo 2 de Septiembre</v>
      </c>
      <c r="I173" s="7"/>
      <c r="J173" s="15" t="s">
        <v>3</v>
      </c>
      <c r="K173" s="26" t="str">
        <f>Fixture!$B$4</f>
        <v>Domingo 2 de Septiembre</v>
      </c>
      <c r="L173" s="1"/>
      <c r="M173" s="1"/>
      <c r="N173" s="7"/>
      <c r="O173" s="15" t="s">
        <v>3</v>
      </c>
      <c r="P173" s="26" t="str">
        <f>Fixture!$B$4</f>
        <v>Domingo 2 de Septiembre</v>
      </c>
    </row>
    <row r="174" spans="1:16" ht="18">
      <c r="A174" s="9"/>
      <c r="B174" s="15" t="s">
        <v>0</v>
      </c>
      <c r="C174" s="22">
        <f>Fixture!$D$5</f>
        <v>0</v>
      </c>
      <c r="D174" s="1"/>
      <c r="E174" s="1"/>
      <c r="F174" s="9"/>
      <c r="G174" s="15" t="s">
        <v>0</v>
      </c>
      <c r="H174" s="22">
        <f>Fixture!$G$5</f>
        <v>0</v>
      </c>
      <c r="I174" s="9"/>
      <c r="J174" s="15" t="s">
        <v>0</v>
      </c>
      <c r="K174" s="22">
        <f>Fixture!$J$5</f>
        <v>0</v>
      </c>
      <c r="L174" s="1"/>
      <c r="M174" s="1"/>
      <c r="N174" s="9"/>
      <c r="O174" s="15" t="s">
        <v>0</v>
      </c>
      <c r="P174" s="22">
        <f>Fixture!$M$5</f>
        <v>0</v>
      </c>
    </row>
    <row r="175" spans="1:16" ht="12.75">
      <c r="A175" s="7"/>
      <c r="B175" s="19" t="s">
        <v>4</v>
      </c>
      <c r="C175" s="22" t="str">
        <f>$C$5</f>
        <v>5ta</v>
      </c>
      <c r="D175" s="1"/>
      <c r="E175" s="1"/>
      <c r="F175" s="7"/>
      <c r="G175" s="19" t="s">
        <v>4</v>
      </c>
      <c r="H175" s="22" t="str">
        <f>$C$5</f>
        <v>5ta</v>
      </c>
      <c r="I175" s="7"/>
      <c r="J175" s="19" t="s">
        <v>4</v>
      </c>
      <c r="K175" s="22" t="str">
        <f>$C$5</f>
        <v>5ta</v>
      </c>
      <c r="L175" s="1"/>
      <c r="M175" s="1"/>
      <c r="N175" s="7"/>
      <c r="O175" s="19" t="s">
        <v>4</v>
      </c>
      <c r="P175" s="22" t="str">
        <f>$C$5</f>
        <v>5ta</v>
      </c>
    </row>
    <row r="176" spans="1:16" ht="15">
      <c r="A176" s="14" t="str">
        <f>A6</f>
        <v>6ta        7ma</v>
      </c>
      <c r="B176" s="2"/>
      <c r="C176" s="16" t="s">
        <v>2</v>
      </c>
      <c r="D176" s="5"/>
      <c r="E176" s="5"/>
      <c r="F176" s="14" t="str">
        <f>A6</f>
        <v>6ta        7ma</v>
      </c>
      <c r="G176" s="2"/>
      <c r="H176" s="16" t="s">
        <v>2</v>
      </c>
      <c r="I176" s="14" t="str">
        <f>A6</f>
        <v>6ta        7ma</v>
      </c>
      <c r="J176" s="2"/>
      <c r="K176" s="16" t="s">
        <v>2</v>
      </c>
      <c r="L176" s="5"/>
      <c r="M176" s="5"/>
      <c r="N176" s="14" t="str">
        <f>A6</f>
        <v>6ta        7ma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str">
        <f>Fixture!B16</f>
        <v>Vicentinos</v>
      </c>
      <c r="B179" s="1"/>
      <c r="C179" s="8"/>
      <c r="D179" s="1"/>
      <c r="E179" s="1"/>
      <c r="F179" s="23" t="str">
        <f>Fixture!E16</f>
        <v>Mercedes Rugby</v>
      </c>
      <c r="G179" s="1"/>
      <c r="H179" s="8"/>
      <c r="I179" s="23">
        <f>Fixture!H16</f>
        <v>0</v>
      </c>
      <c r="J179" s="1"/>
      <c r="K179" s="8"/>
      <c r="L179" s="1"/>
      <c r="M179" s="1"/>
      <c r="N179" s="23" t="str">
        <f>Fixture!K16</f>
        <v>S.Maris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8" t="s">
        <v>1</v>
      </c>
      <c r="B182" s="99"/>
      <c r="C182" s="8"/>
      <c r="D182" s="1"/>
      <c r="E182" s="1"/>
      <c r="F182" s="98" t="s">
        <v>1</v>
      </c>
      <c r="G182" s="99"/>
      <c r="H182" s="8"/>
      <c r="I182" s="98" t="s">
        <v>1</v>
      </c>
      <c r="J182" s="99"/>
      <c r="K182" s="8"/>
      <c r="L182" s="1"/>
      <c r="M182" s="1"/>
      <c r="N182" s="98" t="s">
        <v>1</v>
      </c>
      <c r="O182" s="99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str">
        <f>Fixture!D16</f>
        <v>Flecha Oro</v>
      </c>
      <c r="B185" s="1"/>
      <c r="C185" s="8"/>
      <c r="D185" s="1"/>
      <c r="E185" s="1"/>
      <c r="F185" s="23" t="str">
        <f>Fixture!G16</f>
        <v>Nautico Zarate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str">
        <f>Fixture!M16</f>
        <v>C.El Carmen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</row>
    <row r="191" spans="1:16" ht="12.75">
      <c r="A191" s="7"/>
      <c r="B191" s="20" t="s">
        <v>5</v>
      </c>
      <c r="C191" s="27">
        <f>Fixture!A17</f>
        <v>17.3</v>
      </c>
      <c r="D191" s="1"/>
      <c r="E191" s="1"/>
      <c r="F191" s="7"/>
      <c r="G191" s="15" t="s">
        <v>5</v>
      </c>
      <c r="H191" s="27">
        <f>Fixture!A17</f>
        <v>17.3</v>
      </c>
      <c r="I191" s="7"/>
      <c r="J191" s="20" t="s">
        <v>5</v>
      </c>
      <c r="K191" s="27">
        <f>Fixture!A17</f>
        <v>17.3</v>
      </c>
      <c r="L191" s="1"/>
      <c r="M191" s="1"/>
      <c r="N191" s="7"/>
      <c r="O191" s="15" t="s">
        <v>5</v>
      </c>
      <c r="P191" s="27">
        <f>Fixture!A17</f>
        <v>17.3</v>
      </c>
    </row>
    <row r="192" spans="1:16" ht="12.75">
      <c r="A192" s="7"/>
      <c r="B192" s="20" t="s">
        <v>3</v>
      </c>
      <c r="C192" s="26" t="str">
        <f>Fixture!$B$4</f>
        <v>Domingo 2 de Septiembre</v>
      </c>
      <c r="D192" s="1"/>
      <c r="E192" s="1"/>
      <c r="F192" s="7"/>
      <c r="G192" s="15" t="s">
        <v>3</v>
      </c>
      <c r="H192" s="26" t="str">
        <f>Fixture!$B$4</f>
        <v>Domingo 2 de Septiembre</v>
      </c>
      <c r="I192" s="7"/>
      <c r="J192" s="20" t="s">
        <v>3</v>
      </c>
      <c r="K192" s="26" t="str">
        <f>Fixture!$B$4</f>
        <v>Domingo 2 de Septiembre</v>
      </c>
      <c r="L192" s="1"/>
      <c r="M192" s="1"/>
      <c r="N192" s="7"/>
      <c r="O192" s="15" t="s">
        <v>3</v>
      </c>
      <c r="P192" s="26" t="str">
        <f>Fixture!$B$4</f>
        <v>Domingo 2 de Septiembre</v>
      </c>
    </row>
    <row r="193" spans="1:16" ht="18">
      <c r="A193" s="9"/>
      <c r="B193" s="20" t="s">
        <v>0</v>
      </c>
      <c r="C193" s="22">
        <f>Fixture!$D$5</f>
        <v>0</v>
      </c>
      <c r="D193" s="1"/>
      <c r="E193" s="1"/>
      <c r="F193" s="9"/>
      <c r="G193" s="15" t="s">
        <v>0</v>
      </c>
      <c r="H193" s="22">
        <f>Fixture!$G$5</f>
        <v>0</v>
      </c>
      <c r="I193" s="9"/>
      <c r="J193" s="20" t="s">
        <v>0</v>
      </c>
      <c r="K193" s="22">
        <f>Fixture!$J$5</f>
        <v>0</v>
      </c>
      <c r="L193" s="1"/>
      <c r="M193" s="1"/>
      <c r="N193" s="9"/>
      <c r="O193" s="15" t="s">
        <v>0</v>
      </c>
      <c r="P193" s="22">
        <f>Fixture!$M$5</f>
        <v>0</v>
      </c>
    </row>
    <row r="194" spans="1:16" ht="12.75">
      <c r="A194" s="7"/>
      <c r="B194" s="21" t="s">
        <v>4</v>
      </c>
      <c r="C194" s="22" t="str">
        <f>$C$5</f>
        <v>5ta</v>
      </c>
      <c r="D194" s="1"/>
      <c r="E194" s="1"/>
      <c r="F194" s="7"/>
      <c r="G194" s="19" t="s">
        <v>4</v>
      </c>
      <c r="H194" s="22" t="str">
        <f>$C$5</f>
        <v>5ta</v>
      </c>
      <c r="I194" s="7"/>
      <c r="J194" s="21" t="s">
        <v>4</v>
      </c>
      <c r="K194" s="22" t="str">
        <f>$C$5</f>
        <v>5ta</v>
      </c>
      <c r="L194" s="1"/>
      <c r="M194" s="1"/>
      <c r="N194" s="7"/>
      <c r="O194" s="19" t="s">
        <v>4</v>
      </c>
      <c r="P194" s="22" t="str">
        <f>$C$5</f>
        <v>5ta</v>
      </c>
    </row>
    <row r="195" spans="1:16" ht="15">
      <c r="A195" s="14" t="str">
        <f>A6</f>
        <v>6ta        7ma</v>
      </c>
      <c r="B195" s="2"/>
      <c r="C195" s="16" t="s">
        <v>2</v>
      </c>
      <c r="D195" s="5"/>
      <c r="E195" s="5"/>
      <c r="F195" s="14" t="str">
        <f>A6</f>
        <v>6ta        7ma</v>
      </c>
      <c r="G195" s="2"/>
      <c r="H195" s="16" t="s">
        <v>2</v>
      </c>
      <c r="I195" s="14" t="str">
        <f>A6</f>
        <v>6ta        7ma</v>
      </c>
      <c r="J195" s="2"/>
      <c r="K195" s="16" t="s">
        <v>2</v>
      </c>
      <c r="L195" s="5"/>
      <c r="M195" s="5"/>
      <c r="N195" s="14" t="str">
        <f>A6</f>
        <v>6ta        7ma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0.25">
      <c r="A198" s="23">
        <f>Fixture!B17</f>
        <v>0</v>
      </c>
      <c r="B198" s="1"/>
      <c r="C198" s="8"/>
      <c r="D198" s="1"/>
      <c r="E198" s="1"/>
      <c r="F198" s="23">
        <f>Fixture!E17</f>
        <v>0</v>
      </c>
      <c r="G198" s="1"/>
      <c r="H198" s="8"/>
      <c r="I198" s="23">
        <f>Fixture!H17</f>
        <v>0</v>
      </c>
      <c r="J198" s="1"/>
      <c r="K198" s="8"/>
      <c r="L198" s="1"/>
      <c r="M198" s="1"/>
      <c r="N198" s="23">
        <f>Fixture!K17</f>
        <v>0</v>
      </c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8">
      <c r="A201" s="98" t="s">
        <v>1</v>
      </c>
      <c r="B201" s="99"/>
      <c r="C201" s="8"/>
      <c r="D201" s="1"/>
      <c r="E201" s="1"/>
      <c r="F201" s="98" t="s">
        <v>1</v>
      </c>
      <c r="G201" s="99"/>
      <c r="H201" s="8"/>
      <c r="I201" s="98" t="s">
        <v>1</v>
      </c>
      <c r="J201" s="99"/>
      <c r="K201" s="8"/>
      <c r="L201" s="1"/>
      <c r="M201" s="1"/>
      <c r="N201" s="98" t="s">
        <v>1</v>
      </c>
      <c r="O201" s="99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0.25">
      <c r="A204" s="23">
        <f>Fixture!D17</f>
        <v>0</v>
      </c>
      <c r="B204" s="1"/>
      <c r="C204" s="8"/>
      <c r="D204" s="1"/>
      <c r="E204" s="1"/>
      <c r="F204" s="23">
        <f>Fixture!G17</f>
        <v>0</v>
      </c>
      <c r="G204" s="1"/>
      <c r="H204" s="8"/>
      <c r="I204" s="23">
        <f>Fixture!J17</f>
        <v>0</v>
      </c>
      <c r="J204" s="1"/>
      <c r="K204" s="8"/>
      <c r="L204" s="1"/>
      <c r="M204" s="1"/>
      <c r="N204" s="23">
        <f>Fixture!M17</f>
        <v>0</v>
      </c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</sheetData>
  <sheetProtection/>
  <mergeCells count="44">
    <mergeCell ref="A201:B201"/>
    <mergeCell ref="F201:G201"/>
    <mergeCell ref="I201:J201"/>
    <mergeCell ref="N201:O201"/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2018-09-01T01:22:09Z</cp:lastPrinted>
  <dcterms:created xsi:type="dcterms:W3CDTF">2004-05-13T12:19:46Z</dcterms:created>
  <dcterms:modified xsi:type="dcterms:W3CDTF">2018-09-03T02:21:07Z</dcterms:modified>
  <cp:category/>
  <cp:version/>
  <cp:contentType/>
  <cp:contentStatus/>
</cp:coreProperties>
</file>